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ERI AJAR\MANBIS\"/>
    </mc:Choice>
  </mc:AlternateContent>
  <bookViews>
    <workbookView xWindow="0" yWindow="0" windowWidth="12000" windowHeight="5820" tabRatio="500" firstSheet="2" activeTab="2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Question 12" sheetId="16" r:id="rId15"/>
    <sheet name="Question 13" sheetId="17" r:id="rId16"/>
    <sheet name="Question 14" sheetId="18" r:id="rId17"/>
    <sheet name="Question 15" sheetId="20" r:id="rId18"/>
    <sheet name="Raw Data" sheetId="21" r:id="rId19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601" i="21" l="1"/>
  <c r="L601" i="21"/>
  <c r="M600" i="21"/>
  <c r="L600" i="21"/>
  <c r="M599" i="21"/>
  <c r="L599" i="21"/>
  <c r="M598" i="21"/>
  <c r="L598" i="21"/>
  <c r="M597" i="21"/>
  <c r="L597" i="21"/>
  <c r="M596" i="21"/>
  <c r="L596" i="21"/>
  <c r="M595" i="21"/>
  <c r="L595" i="21"/>
  <c r="M594" i="21"/>
  <c r="L594" i="21"/>
  <c r="M593" i="21"/>
  <c r="L593" i="21"/>
  <c r="M592" i="21"/>
  <c r="L592" i="21"/>
  <c r="M591" i="21"/>
  <c r="L591" i="21"/>
  <c r="M590" i="21"/>
  <c r="L590" i="21"/>
  <c r="M589" i="21"/>
  <c r="L589" i="21"/>
  <c r="M588" i="21"/>
  <c r="L588" i="21"/>
  <c r="M587" i="21"/>
  <c r="L587" i="21"/>
  <c r="M586" i="21"/>
  <c r="L586" i="21"/>
  <c r="M585" i="21"/>
  <c r="L585" i="21"/>
  <c r="M584" i="21"/>
  <c r="L584" i="21"/>
  <c r="M583" i="21"/>
  <c r="L583" i="21"/>
  <c r="M582" i="21"/>
  <c r="L582" i="21"/>
  <c r="M581" i="21"/>
  <c r="L581" i="21"/>
  <c r="M580" i="21"/>
  <c r="L580" i="21"/>
  <c r="M579" i="21"/>
  <c r="L579" i="21"/>
  <c r="M578" i="21"/>
  <c r="L578" i="21"/>
  <c r="M577" i="21"/>
  <c r="L577" i="21"/>
  <c r="M576" i="21"/>
  <c r="L576" i="21"/>
  <c r="M575" i="21"/>
  <c r="L575" i="21"/>
  <c r="M574" i="21"/>
  <c r="L574" i="21"/>
  <c r="M573" i="21"/>
  <c r="L573" i="21"/>
  <c r="M572" i="21"/>
  <c r="L572" i="21"/>
  <c r="M571" i="21"/>
  <c r="L571" i="21"/>
  <c r="M570" i="21"/>
  <c r="L570" i="21"/>
  <c r="M569" i="21"/>
  <c r="L569" i="21"/>
  <c r="M568" i="21"/>
  <c r="L568" i="21"/>
  <c r="M567" i="21"/>
  <c r="L567" i="21"/>
  <c r="M566" i="21"/>
  <c r="L566" i="21"/>
  <c r="M565" i="21"/>
  <c r="L565" i="21"/>
  <c r="M564" i="21"/>
  <c r="L564" i="21"/>
  <c r="M563" i="21"/>
  <c r="L563" i="21"/>
  <c r="M562" i="21"/>
  <c r="L562" i="21"/>
  <c r="M561" i="21"/>
  <c r="L561" i="21"/>
  <c r="M560" i="21"/>
  <c r="L560" i="21"/>
  <c r="M559" i="21"/>
  <c r="L559" i="21"/>
  <c r="M558" i="21"/>
  <c r="L558" i="21"/>
  <c r="M557" i="21"/>
  <c r="L557" i="21"/>
  <c r="M556" i="21"/>
  <c r="L556" i="21"/>
  <c r="M555" i="21"/>
  <c r="L555" i="21"/>
  <c r="M554" i="21"/>
  <c r="L554" i="21"/>
  <c r="M553" i="21"/>
  <c r="L553" i="21"/>
  <c r="M552" i="21"/>
  <c r="L552" i="21"/>
  <c r="M551" i="21"/>
  <c r="L551" i="21"/>
  <c r="M550" i="21"/>
  <c r="L550" i="21"/>
  <c r="M549" i="21"/>
  <c r="L549" i="21"/>
  <c r="M548" i="21"/>
  <c r="L548" i="21"/>
  <c r="M547" i="21"/>
  <c r="L547" i="21"/>
  <c r="M546" i="21"/>
  <c r="L546" i="21"/>
  <c r="M545" i="21"/>
  <c r="L545" i="21"/>
  <c r="M544" i="21"/>
  <c r="L544" i="21"/>
  <c r="M543" i="21"/>
  <c r="L543" i="21"/>
  <c r="M542" i="21"/>
  <c r="L542" i="21"/>
  <c r="M541" i="21"/>
  <c r="L541" i="21"/>
  <c r="M540" i="21"/>
  <c r="L540" i="21"/>
  <c r="M539" i="21"/>
  <c r="L539" i="21"/>
  <c r="M538" i="21"/>
  <c r="L538" i="21"/>
  <c r="M537" i="21"/>
  <c r="L537" i="21"/>
  <c r="M536" i="21"/>
  <c r="L536" i="21"/>
  <c r="M535" i="21"/>
  <c r="L535" i="21"/>
  <c r="M534" i="21"/>
  <c r="L534" i="21"/>
  <c r="M533" i="21"/>
  <c r="L533" i="21"/>
  <c r="M532" i="21"/>
  <c r="L532" i="21"/>
  <c r="M531" i="21"/>
  <c r="L531" i="21"/>
  <c r="M530" i="21"/>
  <c r="L530" i="21"/>
  <c r="M529" i="21"/>
  <c r="L529" i="21"/>
  <c r="M528" i="21"/>
  <c r="L528" i="21"/>
  <c r="M527" i="21"/>
  <c r="L527" i="21"/>
  <c r="M526" i="21"/>
  <c r="L526" i="21"/>
  <c r="M525" i="21"/>
  <c r="L525" i="21"/>
  <c r="M524" i="21"/>
  <c r="L524" i="21"/>
  <c r="M523" i="21"/>
  <c r="L523" i="21"/>
  <c r="M522" i="21"/>
  <c r="L522" i="21"/>
  <c r="M521" i="21"/>
  <c r="L521" i="21"/>
  <c r="M520" i="21"/>
  <c r="L520" i="21"/>
  <c r="M519" i="21"/>
  <c r="L519" i="21"/>
  <c r="M518" i="21"/>
  <c r="L518" i="21"/>
  <c r="M517" i="21"/>
  <c r="L517" i="21"/>
  <c r="M516" i="21"/>
  <c r="L516" i="21"/>
  <c r="M515" i="21"/>
  <c r="L515" i="21"/>
  <c r="M514" i="21"/>
  <c r="L514" i="21"/>
  <c r="M513" i="21"/>
  <c r="L513" i="21"/>
  <c r="M512" i="21"/>
  <c r="L512" i="21"/>
  <c r="M511" i="21"/>
  <c r="L511" i="21"/>
  <c r="M510" i="21"/>
  <c r="L510" i="21"/>
  <c r="M509" i="21"/>
  <c r="L509" i="21"/>
  <c r="M508" i="21"/>
  <c r="L508" i="21"/>
  <c r="M507" i="21"/>
  <c r="L507" i="21"/>
  <c r="M506" i="21"/>
  <c r="L506" i="21"/>
  <c r="M505" i="21"/>
  <c r="L505" i="21"/>
  <c r="M504" i="21"/>
  <c r="L504" i="21"/>
  <c r="M503" i="21"/>
  <c r="L503" i="21"/>
  <c r="M502" i="21"/>
  <c r="L502" i="21"/>
  <c r="M501" i="21"/>
  <c r="L501" i="21"/>
  <c r="M500" i="21"/>
  <c r="L500" i="21"/>
  <c r="M499" i="21"/>
  <c r="L499" i="21"/>
  <c r="M498" i="21"/>
  <c r="L498" i="21"/>
  <c r="M497" i="21"/>
  <c r="L497" i="21"/>
  <c r="M496" i="21"/>
  <c r="L496" i="21"/>
  <c r="M495" i="21"/>
  <c r="L495" i="21"/>
  <c r="M494" i="21"/>
  <c r="L494" i="21"/>
  <c r="M493" i="21"/>
  <c r="L493" i="21"/>
  <c r="M492" i="21"/>
  <c r="L492" i="21"/>
  <c r="M491" i="21"/>
  <c r="L491" i="21"/>
  <c r="M490" i="21"/>
  <c r="L490" i="21"/>
  <c r="M489" i="21"/>
  <c r="L489" i="21"/>
  <c r="M488" i="21"/>
  <c r="L488" i="21"/>
  <c r="M487" i="21"/>
  <c r="L487" i="21"/>
  <c r="M486" i="21"/>
  <c r="L486" i="21"/>
  <c r="M485" i="21"/>
  <c r="L485" i="21"/>
  <c r="M484" i="21"/>
  <c r="L484" i="21"/>
  <c r="M483" i="21"/>
  <c r="L483" i="21"/>
  <c r="M482" i="21"/>
  <c r="L482" i="21"/>
  <c r="M481" i="21"/>
  <c r="L481" i="21"/>
  <c r="M480" i="21"/>
  <c r="L480" i="21"/>
  <c r="M479" i="21"/>
  <c r="L479" i="21"/>
  <c r="M478" i="21"/>
  <c r="L478" i="21"/>
  <c r="M477" i="21"/>
  <c r="L477" i="21"/>
  <c r="M476" i="21"/>
  <c r="L476" i="21"/>
  <c r="M475" i="21"/>
  <c r="L475" i="21"/>
  <c r="M474" i="21"/>
  <c r="L474" i="21"/>
  <c r="M473" i="21"/>
  <c r="L473" i="21"/>
  <c r="M472" i="21"/>
  <c r="L472" i="21"/>
  <c r="M471" i="21"/>
  <c r="L471" i="21"/>
  <c r="M470" i="21"/>
  <c r="L470" i="21"/>
  <c r="M469" i="21"/>
  <c r="L469" i="21"/>
  <c r="M468" i="21"/>
  <c r="L468" i="21"/>
  <c r="M467" i="21"/>
  <c r="L467" i="21"/>
  <c r="M466" i="21"/>
  <c r="L466" i="21"/>
  <c r="M465" i="21"/>
  <c r="L465" i="21"/>
  <c r="M464" i="21"/>
  <c r="L464" i="21"/>
  <c r="M463" i="21"/>
  <c r="L463" i="21"/>
  <c r="M462" i="21"/>
  <c r="L462" i="21"/>
  <c r="M461" i="21"/>
  <c r="L461" i="21"/>
  <c r="M460" i="21"/>
  <c r="L460" i="21"/>
  <c r="M459" i="21"/>
  <c r="L459" i="21"/>
  <c r="M458" i="21"/>
  <c r="L458" i="21"/>
  <c r="M457" i="21"/>
  <c r="L457" i="21"/>
  <c r="M456" i="21"/>
  <c r="L456" i="21"/>
  <c r="M455" i="21"/>
  <c r="L455" i="21"/>
  <c r="M454" i="21"/>
  <c r="L454" i="21"/>
  <c r="M453" i="21"/>
  <c r="L453" i="21"/>
  <c r="M452" i="21"/>
  <c r="L452" i="21"/>
  <c r="M451" i="21"/>
  <c r="L451" i="21"/>
  <c r="M450" i="21"/>
  <c r="L450" i="21"/>
  <c r="M449" i="21"/>
  <c r="L449" i="21"/>
  <c r="M448" i="21"/>
  <c r="L448" i="21"/>
  <c r="M447" i="21"/>
  <c r="L447" i="21"/>
  <c r="M446" i="21"/>
  <c r="L446" i="21"/>
  <c r="M445" i="21"/>
  <c r="L445" i="21"/>
  <c r="M444" i="21"/>
  <c r="L444" i="21"/>
  <c r="M443" i="21"/>
  <c r="L443" i="21"/>
  <c r="M442" i="21"/>
  <c r="L442" i="21"/>
  <c r="M441" i="21"/>
  <c r="L441" i="21"/>
  <c r="M440" i="21"/>
  <c r="L440" i="21"/>
  <c r="M439" i="21"/>
  <c r="L439" i="21"/>
  <c r="M438" i="21"/>
  <c r="L438" i="21"/>
  <c r="M437" i="21"/>
  <c r="L437" i="21"/>
  <c r="M436" i="21"/>
  <c r="L436" i="21"/>
  <c r="M435" i="21"/>
  <c r="L435" i="21"/>
  <c r="M434" i="21"/>
  <c r="L434" i="21"/>
  <c r="M433" i="21"/>
  <c r="L433" i="21"/>
  <c r="M432" i="21"/>
  <c r="L432" i="21"/>
  <c r="M431" i="21"/>
  <c r="L431" i="21"/>
  <c r="M430" i="21"/>
  <c r="L430" i="21"/>
  <c r="M429" i="21"/>
  <c r="L429" i="21"/>
  <c r="M428" i="21"/>
  <c r="L428" i="21"/>
  <c r="M427" i="21"/>
  <c r="L427" i="21"/>
  <c r="M426" i="21"/>
  <c r="L426" i="21"/>
  <c r="M425" i="21"/>
  <c r="L425" i="21"/>
  <c r="M424" i="21"/>
  <c r="L424" i="21"/>
  <c r="M423" i="21"/>
  <c r="L423" i="21"/>
  <c r="M422" i="21"/>
  <c r="L422" i="21"/>
  <c r="M421" i="21"/>
  <c r="L421" i="21"/>
  <c r="M420" i="21"/>
  <c r="L420" i="21"/>
  <c r="M419" i="21"/>
  <c r="L419" i="21"/>
  <c r="M418" i="21"/>
  <c r="L418" i="21"/>
  <c r="M417" i="21"/>
  <c r="L417" i="21"/>
  <c r="M416" i="21"/>
  <c r="L416" i="21"/>
  <c r="M415" i="21"/>
  <c r="L415" i="21"/>
  <c r="M414" i="21"/>
  <c r="L414" i="21"/>
  <c r="M413" i="21"/>
  <c r="L413" i="21"/>
  <c r="M412" i="21"/>
  <c r="L412" i="21"/>
  <c r="M411" i="21"/>
  <c r="L411" i="21"/>
  <c r="M410" i="21"/>
  <c r="L410" i="21"/>
  <c r="M409" i="21"/>
  <c r="L409" i="21"/>
  <c r="M408" i="21"/>
  <c r="L408" i="21"/>
  <c r="M407" i="21"/>
  <c r="L407" i="21"/>
  <c r="M406" i="21"/>
  <c r="L406" i="21"/>
  <c r="M405" i="21"/>
  <c r="L405" i="21"/>
  <c r="M404" i="21"/>
  <c r="L404" i="21"/>
  <c r="M403" i="21"/>
  <c r="L403" i="21"/>
  <c r="M402" i="21"/>
  <c r="L402" i="21"/>
  <c r="M401" i="21"/>
  <c r="L401" i="21"/>
  <c r="M400" i="21"/>
  <c r="L400" i="21"/>
  <c r="M399" i="21"/>
  <c r="L399" i="21"/>
  <c r="M398" i="21"/>
  <c r="L398" i="21"/>
  <c r="M397" i="21"/>
  <c r="L397" i="21"/>
  <c r="M396" i="21"/>
  <c r="L396" i="21"/>
  <c r="M395" i="21"/>
  <c r="L395" i="21"/>
  <c r="M394" i="21"/>
  <c r="L394" i="21"/>
  <c r="M393" i="21"/>
  <c r="L393" i="21"/>
  <c r="M392" i="21"/>
  <c r="L392" i="21"/>
  <c r="M391" i="21"/>
  <c r="L391" i="21"/>
  <c r="M390" i="21"/>
  <c r="L390" i="21"/>
  <c r="M389" i="21"/>
  <c r="L389" i="21"/>
  <c r="M388" i="21"/>
  <c r="L388" i="21"/>
  <c r="M387" i="21"/>
  <c r="L387" i="21"/>
  <c r="M386" i="21"/>
  <c r="L386" i="21"/>
  <c r="M385" i="21"/>
  <c r="L385" i="21"/>
  <c r="M384" i="21"/>
  <c r="L384" i="21"/>
  <c r="M383" i="21"/>
  <c r="L383" i="21"/>
  <c r="M382" i="21"/>
  <c r="L382" i="21"/>
  <c r="M381" i="21"/>
  <c r="L381" i="21"/>
  <c r="M380" i="21"/>
  <c r="L380" i="21"/>
  <c r="M379" i="21"/>
  <c r="L379" i="21"/>
  <c r="M378" i="21"/>
  <c r="L378" i="21"/>
  <c r="M377" i="21"/>
  <c r="L377" i="21"/>
  <c r="M376" i="21"/>
  <c r="L376" i="21"/>
  <c r="M375" i="21"/>
  <c r="L375" i="21"/>
  <c r="M374" i="21"/>
  <c r="L374" i="21"/>
  <c r="M373" i="21"/>
  <c r="L373" i="21"/>
  <c r="M372" i="21"/>
  <c r="L372" i="21"/>
  <c r="M371" i="21"/>
  <c r="L371" i="21"/>
  <c r="M370" i="21"/>
  <c r="L370" i="21"/>
  <c r="M369" i="21"/>
  <c r="L369" i="21"/>
  <c r="M368" i="21"/>
  <c r="L368" i="21"/>
  <c r="M367" i="21"/>
  <c r="L367" i="21"/>
  <c r="M366" i="21"/>
  <c r="L366" i="21"/>
  <c r="M365" i="21"/>
  <c r="L365" i="21"/>
  <c r="M364" i="21"/>
  <c r="L364" i="21"/>
  <c r="M363" i="21"/>
  <c r="L363" i="21"/>
  <c r="M362" i="21"/>
  <c r="L362" i="21"/>
  <c r="M361" i="21"/>
  <c r="L361" i="21"/>
  <c r="M360" i="21"/>
  <c r="L360" i="21"/>
  <c r="M359" i="21"/>
  <c r="L359" i="21"/>
  <c r="M358" i="21"/>
  <c r="L358" i="21"/>
  <c r="M357" i="21"/>
  <c r="L357" i="21"/>
  <c r="M356" i="21"/>
  <c r="L356" i="21"/>
  <c r="M355" i="21"/>
  <c r="L355" i="21"/>
  <c r="M354" i="21"/>
  <c r="L354" i="21"/>
  <c r="M353" i="21"/>
  <c r="L353" i="21"/>
  <c r="M352" i="21"/>
  <c r="L352" i="21"/>
  <c r="M351" i="21"/>
  <c r="L351" i="21"/>
  <c r="M350" i="21"/>
  <c r="L350" i="21"/>
  <c r="M349" i="21"/>
  <c r="L349" i="21"/>
  <c r="M348" i="21"/>
  <c r="L348" i="21"/>
  <c r="M347" i="21"/>
  <c r="L347" i="21"/>
  <c r="M346" i="21"/>
  <c r="L346" i="21"/>
  <c r="M345" i="21"/>
  <c r="L345" i="21"/>
  <c r="M344" i="21"/>
  <c r="L344" i="21"/>
  <c r="M343" i="21"/>
  <c r="L343" i="21"/>
  <c r="M342" i="21"/>
  <c r="L342" i="21"/>
  <c r="M341" i="21"/>
  <c r="L341" i="21"/>
  <c r="M340" i="21"/>
  <c r="L340" i="21"/>
  <c r="M339" i="21"/>
  <c r="L339" i="21"/>
  <c r="M338" i="21"/>
  <c r="L338" i="21"/>
  <c r="M337" i="21"/>
  <c r="L337" i="21"/>
  <c r="M336" i="21"/>
  <c r="L336" i="21"/>
  <c r="M335" i="21"/>
  <c r="L335" i="21"/>
  <c r="M334" i="21"/>
  <c r="L334" i="21"/>
  <c r="M333" i="21"/>
  <c r="L333" i="21"/>
  <c r="M332" i="21"/>
  <c r="L332" i="21"/>
  <c r="M331" i="21"/>
  <c r="L331" i="21"/>
  <c r="M330" i="21"/>
  <c r="L330" i="21"/>
  <c r="M329" i="21"/>
  <c r="L329" i="21"/>
  <c r="M328" i="21"/>
  <c r="L328" i="21"/>
  <c r="M327" i="21"/>
  <c r="L327" i="21"/>
  <c r="M326" i="21"/>
  <c r="L326" i="21"/>
  <c r="M325" i="21"/>
  <c r="L325" i="21"/>
  <c r="M324" i="21"/>
  <c r="L324" i="21"/>
  <c r="M323" i="21"/>
  <c r="L323" i="21"/>
  <c r="M322" i="21"/>
  <c r="L322" i="21"/>
  <c r="M321" i="21"/>
  <c r="L321" i="21"/>
  <c r="M320" i="21"/>
  <c r="L320" i="21"/>
  <c r="M319" i="21"/>
  <c r="L319" i="21"/>
  <c r="M318" i="21"/>
  <c r="L318" i="21"/>
  <c r="M317" i="21"/>
  <c r="L317" i="21"/>
  <c r="M316" i="21"/>
  <c r="L316" i="21"/>
  <c r="M315" i="21"/>
  <c r="L315" i="21"/>
  <c r="M314" i="21"/>
  <c r="L314" i="21"/>
  <c r="M313" i="21"/>
  <c r="L313" i="21"/>
  <c r="M312" i="21"/>
  <c r="L312" i="21"/>
  <c r="M311" i="21"/>
  <c r="L311" i="21"/>
  <c r="M310" i="21"/>
  <c r="L310" i="21"/>
  <c r="M309" i="21"/>
  <c r="L309" i="21"/>
  <c r="M308" i="21"/>
  <c r="L308" i="21"/>
  <c r="M307" i="21"/>
  <c r="L307" i="21"/>
  <c r="M306" i="21"/>
  <c r="L306" i="21"/>
  <c r="M305" i="21"/>
  <c r="L305" i="21"/>
  <c r="M304" i="21"/>
  <c r="L304" i="21"/>
  <c r="M303" i="21"/>
  <c r="L303" i="21"/>
  <c r="M302" i="21"/>
  <c r="L302" i="21"/>
  <c r="M301" i="21"/>
  <c r="L301" i="21"/>
  <c r="M300" i="21"/>
  <c r="L300" i="21"/>
  <c r="M299" i="21"/>
  <c r="L299" i="21"/>
  <c r="M298" i="21"/>
  <c r="L298" i="21"/>
  <c r="M297" i="21"/>
  <c r="L297" i="21"/>
  <c r="M296" i="21"/>
  <c r="L296" i="21"/>
  <c r="M295" i="21"/>
  <c r="L295" i="21"/>
  <c r="M294" i="21"/>
  <c r="L294" i="21"/>
  <c r="M293" i="21"/>
  <c r="L293" i="21"/>
  <c r="M292" i="21"/>
  <c r="L292" i="21"/>
  <c r="M291" i="21"/>
  <c r="L291" i="21"/>
  <c r="M290" i="21"/>
  <c r="L290" i="21"/>
  <c r="M289" i="21"/>
  <c r="L289" i="21"/>
  <c r="M288" i="21"/>
  <c r="L288" i="21"/>
  <c r="M287" i="21"/>
  <c r="L287" i="21"/>
  <c r="M286" i="21"/>
  <c r="L286" i="21"/>
  <c r="M285" i="21"/>
  <c r="L285" i="21"/>
  <c r="M284" i="21"/>
  <c r="L284" i="21"/>
  <c r="M283" i="21"/>
  <c r="L283" i="21"/>
  <c r="M282" i="21"/>
  <c r="L282" i="21"/>
  <c r="M281" i="21"/>
  <c r="L281" i="21"/>
  <c r="M280" i="21"/>
  <c r="L280" i="21"/>
  <c r="M279" i="21"/>
  <c r="L279" i="21"/>
  <c r="M278" i="21"/>
  <c r="L278" i="21"/>
  <c r="M277" i="21"/>
  <c r="L277" i="21"/>
  <c r="M276" i="21"/>
  <c r="L276" i="21"/>
  <c r="M275" i="21"/>
  <c r="L275" i="21"/>
  <c r="M274" i="21"/>
  <c r="L274" i="21"/>
  <c r="M273" i="21"/>
  <c r="L273" i="21"/>
  <c r="M272" i="21"/>
  <c r="L272" i="21"/>
  <c r="M271" i="21"/>
  <c r="L271" i="21"/>
  <c r="M270" i="21"/>
  <c r="L270" i="21"/>
  <c r="M269" i="21"/>
  <c r="L269" i="21"/>
  <c r="M268" i="21"/>
  <c r="L268" i="21"/>
  <c r="M267" i="21"/>
  <c r="L267" i="21"/>
  <c r="M266" i="21"/>
  <c r="L266" i="21"/>
  <c r="M265" i="21"/>
  <c r="L265" i="21"/>
  <c r="M264" i="21"/>
  <c r="L264" i="21"/>
  <c r="M263" i="21"/>
  <c r="L263" i="21"/>
  <c r="M262" i="21"/>
  <c r="L262" i="21"/>
  <c r="M261" i="21"/>
  <c r="L261" i="21"/>
  <c r="M260" i="21"/>
  <c r="L260" i="21"/>
  <c r="M259" i="21"/>
  <c r="L259" i="21"/>
  <c r="M258" i="21"/>
  <c r="L258" i="21"/>
  <c r="M257" i="21"/>
  <c r="L257" i="21"/>
  <c r="M256" i="21"/>
  <c r="L256" i="21"/>
  <c r="M255" i="21"/>
  <c r="L255" i="21"/>
  <c r="M254" i="21"/>
  <c r="L254" i="21"/>
  <c r="M253" i="21"/>
  <c r="L253" i="21"/>
  <c r="M252" i="21"/>
  <c r="L252" i="21"/>
  <c r="M251" i="21"/>
  <c r="L251" i="21"/>
  <c r="M250" i="21"/>
  <c r="L250" i="21"/>
  <c r="M249" i="21"/>
  <c r="L249" i="21"/>
  <c r="M248" i="21"/>
  <c r="L248" i="21"/>
  <c r="M247" i="21"/>
  <c r="L247" i="21"/>
  <c r="M246" i="21"/>
  <c r="L246" i="21"/>
  <c r="M245" i="21"/>
  <c r="L245" i="21"/>
  <c r="M244" i="21"/>
  <c r="L244" i="21"/>
  <c r="M243" i="21"/>
  <c r="L243" i="21"/>
  <c r="M242" i="21"/>
  <c r="L242" i="21"/>
  <c r="M241" i="21"/>
  <c r="L241" i="21"/>
  <c r="M240" i="21"/>
  <c r="L240" i="21"/>
  <c r="M239" i="21"/>
  <c r="L239" i="21"/>
  <c r="M238" i="21"/>
  <c r="L238" i="21"/>
  <c r="M237" i="21"/>
  <c r="L237" i="21"/>
  <c r="M236" i="21"/>
  <c r="L236" i="21"/>
  <c r="M235" i="21"/>
  <c r="L235" i="21"/>
  <c r="M234" i="21"/>
  <c r="L234" i="21"/>
  <c r="M233" i="21"/>
  <c r="L233" i="21"/>
  <c r="M232" i="21"/>
  <c r="L232" i="21"/>
  <c r="M231" i="21"/>
  <c r="L231" i="21"/>
  <c r="M230" i="21"/>
  <c r="L230" i="21"/>
  <c r="M229" i="21"/>
  <c r="L229" i="21"/>
  <c r="M228" i="21"/>
  <c r="L228" i="21"/>
  <c r="M227" i="21"/>
  <c r="L227" i="21"/>
  <c r="M226" i="21"/>
  <c r="L226" i="21"/>
  <c r="M225" i="21"/>
  <c r="L225" i="21"/>
  <c r="M224" i="21"/>
  <c r="L224" i="21"/>
  <c r="M223" i="21"/>
  <c r="L223" i="21"/>
  <c r="M222" i="21"/>
  <c r="L222" i="21"/>
  <c r="M221" i="21"/>
  <c r="L221" i="21"/>
  <c r="M220" i="21"/>
  <c r="L220" i="21"/>
  <c r="M219" i="21"/>
  <c r="L219" i="21"/>
  <c r="M218" i="21"/>
  <c r="L218" i="21"/>
  <c r="M217" i="21"/>
  <c r="L217" i="21"/>
  <c r="M216" i="21"/>
  <c r="L216" i="21"/>
  <c r="M215" i="21"/>
  <c r="L215" i="21"/>
  <c r="M214" i="21"/>
  <c r="L214" i="21"/>
  <c r="M213" i="21"/>
  <c r="L213" i="21"/>
  <c r="M212" i="21"/>
  <c r="L212" i="21"/>
  <c r="M211" i="21"/>
  <c r="L211" i="21"/>
  <c r="M210" i="21"/>
  <c r="L210" i="21"/>
  <c r="M209" i="21"/>
  <c r="L209" i="21"/>
  <c r="M208" i="21"/>
  <c r="L208" i="21"/>
  <c r="M207" i="21"/>
  <c r="L207" i="21"/>
  <c r="M206" i="21"/>
  <c r="L206" i="21"/>
  <c r="M205" i="21"/>
  <c r="L205" i="21"/>
  <c r="M204" i="21"/>
  <c r="L204" i="21"/>
  <c r="M203" i="21"/>
  <c r="L203" i="21"/>
  <c r="M202" i="21"/>
  <c r="L202" i="21"/>
  <c r="M201" i="21"/>
  <c r="L201" i="21"/>
  <c r="M200" i="21"/>
  <c r="L200" i="21"/>
  <c r="M199" i="21"/>
  <c r="L199" i="21"/>
  <c r="M198" i="21"/>
  <c r="L198" i="21"/>
  <c r="M197" i="21"/>
  <c r="L197" i="21"/>
  <c r="M196" i="21"/>
  <c r="L196" i="21"/>
  <c r="M195" i="21"/>
  <c r="L195" i="21"/>
  <c r="M194" i="21"/>
  <c r="L194" i="21"/>
  <c r="M193" i="21"/>
  <c r="L193" i="21"/>
  <c r="M192" i="21"/>
  <c r="L192" i="21"/>
  <c r="M191" i="21"/>
  <c r="L191" i="21"/>
  <c r="M190" i="21"/>
  <c r="L190" i="21"/>
  <c r="M189" i="21"/>
  <c r="L189" i="21"/>
  <c r="M188" i="21"/>
  <c r="L188" i="21"/>
  <c r="M187" i="21"/>
  <c r="L187" i="21"/>
  <c r="M186" i="21"/>
  <c r="L186" i="21"/>
  <c r="M185" i="21"/>
  <c r="L185" i="21"/>
  <c r="M184" i="21"/>
  <c r="L184" i="21"/>
  <c r="M183" i="21"/>
  <c r="L183" i="21"/>
  <c r="M182" i="21"/>
  <c r="L182" i="21"/>
  <c r="M181" i="21"/>
  <c r="L181" i="21"/>
  <c r="M180" i="21"/>
  <c r="L180" i="21"/>
  <c r="M179" i="21"/>
  <c r="L179" i="21"/>
  <c r="M178" i="21"/>
  <c r="L178" i="21"/>
  <c r="M177" i="21"/>
  <c r="L177" i="21"/>
  <c r="M176" i="21"/>
  <c r="L176" i="21"/>
  <c r="M175" i="21"/>
  <c r="L175" i="21"/>
  <c r="M174" i="21"/>
  <c r="L174" i="21"/>
  <c r="M173" i="21"/>
  <c r="L173" i="21"/>
  <c r="M172" i="21"/>
  <c r="L172" i="21"/>
  <c r="M171" i="21"/>
  <c r="L171" i="21"/>
  <c r="M170" i="21"/>
  <c r="L170" i="21"/>
  <c r="M169" i="21"/>
  <c r="L169" i="21"/>
  <c r="M168" i="21"/>
  <c r="L168" i="21"/>
  <c r="M167" i="21"/>
  <c r="L167" i="21"/>
  <c r="M166" i="21"/>
  <c r="L166" i="21"/>
  <c r="M165" i="21"/>
  <c r="L165" i="21"/>
  <c r="M164" i="21"/>
  <c r="L164" i="21"/>
  <c r="M163" i="21"/>
  <c r="L163" i="21"/>
  <c r="M162" i="21"/>
  <c r="L162" i="21"/>
  <c r="M161" i="21"/>
  <c r="L161" i="21"/>
  <c r="M160" i="21"/>
  <c r="L160" i="21"/>
  <c r="M159" i="21"/>
  <c r="L159" i="21"/>
  <c r="M158" i="21"/>
  <c r="L158" i="21"/>
  <c r="M157" i="21"/>
  <c r="L157" i="21"/>
  <c r="M156" i="21"/>
  <c r="L156" i="21"/>
  <c r="M155" i="21"/>
  <c r="L155" i="21"/>
  <c r="M154" i="21"/>
  <c r="L154" i="21"/>
  <c r="M153" i="21"/>
  <c r="L153" i="21"/>
  <c r="M152" i="21"/>
  <c r="L152" i="21"/>
  <c r="M151" i="21"/>
  <c r="L151" i="21"/>
  <c r="M150" i="21"/>
  <c r="L150" i="21"/>
  <c r="M149" i="21"/>
  <c r="L149" i="21"/>
  <c r="M148" i="21"/>
  <c r="L148" i="21"/>
  <c r="M147" i="21"/>
  <c r="L147" i="21"/>
  <c r="M146" i="21"/>
  <c r="L146" i="21"/>
  <c r="M145" i="21"/>
  <c r="L145" i="21"/>
  <c r="M144" i="21"/>
  <c r="L144" i="21"/>
  <c r="M143" i="21"/>
  <c r="L143" i="21"/>
  <c r="M142" i="21"/>
  <c r="L142" i="21"/>
  <c r="M141" i="21"/>
  <c r="L141" i="21"/>
  <c r="M140" i="21"/>
  <c r="L140" i="21"/>
  <c r="M139" i="21"/>
  <c r="L139" i="21"/>
  <c r="M138" i="21"/>
  <c r="L138" i="21"/>
  <c r="M137" i="21"/>
  <c r="L137" i="21"/>
  <c r="M136" i="21"/>
  <c r="L136" i="21"/>
  <c r="M135" i="21"/>
  <c r="L135" i="21"/>
  <c r="M134" i="21"/>
  <c r="L134" i="21"/>
  <c r="M133" i="21"/>
  <c r="L133" i="21"/>
  <c r="M132" i="21"/>
  <c r="L132" i="21"/>
  <c r="M131" i="21"/>
  <c r="L131" i="21"/>
  <c r="M130" i="21"/>
  <c r="L130" i="21"/>
  <c r="M129" i="21"/>
  <c r="L129" i="21"/>
  <c r="M128" i="21"/>
  <c r="L128" i="21"/>
  <c r="M127" i="21"/>
  <c r="L127" i="21"/>
  <c r="M126" i="21"/>
  <c r="L126" i="21"/>
  <c r="M125" i="21"/>
  <c r="L125" i="21"/>
  <c r="M124" i="21"/>
  <c r="L124" i="21"/>
  <c r="M123" i="21"/>
  <c r="L123" i="21"/>
  <c r="M122" i="21"/>
  <c r="L122" i="21"/>
  <c r="M121" i="21"/>
  <c r="L121" i="21"/>
  <c r="M120" i="21"/>
  <c r="L120" i="21"/>
  <c r="M119" i="21"/>
  <c r="L119" i="21"/>
  <c r="M118" i="21"/>
  <c r="L118" i="21"/>
  <c r="M117" i="21"/>
  <c r="L117" i="21"/>
  <c r="M116" i="21"/>
  <c r="L116" i="21"/>
  <c r="M115" i="21"/>
  <c r="L115" i="21"/>
  <c r="M114" i="21"/>
  <c r="L114" i="21"/>
  <c r="M113" i="21"/>
  <c r="L113" i="21"/>
  <c r="M112" i="21"/>
  <c r="L112" i="21"/>
  <c r="M111" i="21"/>
  <c r="L111" i="21"/>
  <c r="M110" i="21"/>
  <c r="L110" i="21"/>
  <c r="M109" i="21"/>
  <c r="L109" i="21"/>
  <c r="M108" i="21"/>
  <c r="L108" i="21"/>
  <c r="M107" i="21"/>
  <c r="L107" i="21"/>
  <c r="M106" i="21"/>
  <c r="L106" i="21"/>
  <c r="M105" i="21"/>
  <c r="L105" i="21"/>
  <c r="M104" i="21"/>
  <c r="L104" i="21"/>
  <c r="M103" i="21"/>
  <c r="L103" i="21"/>
  <c r="M102" i="21"/>
  <c r="L102" i="21"/>
  <c r="M101" i="21"/>
  <c r="L101" i="21"/>
  <c r="M100" i="21"/>
  <c r="L100" i="21"/>
  <c r="M99" i="21"/>
  <c r="L99" i="21"/>
  <c r="M98" i="21"/>
  <c r="L98" i="21"/>
  <c r="M97" i="21"/>
  <c r="L97" i="21"/>
  <c r="M96" i="21"/>
  <c r="L96" i="21"/>
  <c r="M95" i="21"/>
  <c r="L95" i="21"/>
  <c r="M94" i="21"/>
  <c r="L94" i="21"/>
  <c r="M93" i="21"/>
  <c r="L93" i="21"/>
  <c r="M92" i="21"/>
  <c r="L92" i="21"/>
  <c r="M91" i="21"/>
  <c r="L91" i="21"/>
  <c r="M90" i="21"/>
  <c r="L90" i="21"/>
  <c r="M89" i="21"/>
  <c r="L89" i="21"/>
  <c r="M88" i="21"/>
  <c r="L88" i="21"/>
  <c r="M87" i="21"/>
  <c r="L87" i="21"/>
  <c r="M86" i="21"/>
  <c r="L86" i="21"/>
  <c r="M85" i="21"/>
  <c r="L85" i="21"/>
  <c r="M84" i="21"/>
  <c r="L84" i="21"/>
  <c r="M83" i="21"/>
  <c r="L83" i="21"/>
  <c r="M82" i="21"/>
  <c r="L82" i="21"/>
  <c r="M81" i="21"/>
  <c r="L81" i="21"/>
  <c r="M80" i="21"/>
  <c r="L80" i="21"/>
  <c r="M79" i="21"/>
  <c r="L79" i="21"/>
  <c r="M78" i="21"/>
  <c r="L78" i="21"/>
  <c r="M77" i="21"/>
  <c r="L77" i="21"/>
  <c r="M76" i="21"/>
  <c r="L76" i="21"/>
  <c r="M75" i="21"/>
  <c r="L75" i="21"/>
  <c r="M74" i="21"/>
  <c r="L74" i="21"/>
  <c r="M73" i="21"/>
  <c r="L73" i="21"/>
  <c r="M72" i="21"/>
  <c r="L72" i="21"/>
  <c r="M71" i="21"/>
  <c r="L71" i="21"/>
  <c r="M70" i="21"/>
  <c r="L70" i="21"/>
  <c r="M69" i="21"/>
  <c r="L69" i="21"/>
  <c r="M68" i="21"/>
  <c r="L68" i="21"/>
  <c r="M67" i="21"/>
  <c r="L67" i="21"/>
  <c r="M66" i="21"/>
  <c r="L66" i="21"/>
  <c r="M65" i="21"/>
  <c r="L65" i="21"/>
  <c r="M64" i="21"/>
  <c r="L64" i="21"/>
  <c r="M63" i="21"/>
  <c r="L63" i="21"/>
  <c r="M62" i="21"/>
  <c r="L62" i="21"/>
  <c r="M61" i="21"/>
  <c r="L61" i="21"/>
  <c r="M60" i="21"/>
  <c r="L60" i="21"/>
  <c r="M59" i="21"/>
  <c r="L59" i="21"/>
  <c r="M58" i="21"/>
  <c r="L58" i="21"/>
  <c r="M57" i="21"/>
  <c r="L57" i="21"/>
  <c r="M56" i="21"/>
  <c r="L56" i="21"/>
  <c r="M55" i="21"/>
  <c r="L55" i="21"/>
  <c r="M54" i="21"/>
  <c r="L54" i="21"/>
  <c r="M53" i="21"/>
  <c r="L53" i="21"/>
  <c r="M52" i="21"/>
  <c r="L52" i="21"/>
  <c r="M51" i="21"/>
  <c r="L51" i="21"/>
  <c r="M50" i="21"/>
  <c r="L50" i="21"/>
  <c r="M49" i="21"/>
  <c r="L49" i="21"/>
  <c r="M48" i="21"/>
  <c r="L48" i="21"/>
  <c r="M47" i="21"/>
  <c r="L47" i="21"/>
  <c r="M46" i="21"/>
  <c r="L46" i="21"/>
  <c r="M45" i="21"/>
  <c r="L45" i="21"/>
  <c r="M44" i="21"/>
  <c r="L44" i="21"/>
  <c r="M43" i="21"/>
  <c r="L43" i="21"/>
  <c r="M42" i="21"/>
  <c r="L42" i="21"/>
  <c r="M41" i="21"/>
  <c r="L41" i="21"/>
  <c r="M40" i="21"/>
  <c r="L40" i="21"/>
  <c r="M39" i="21"/>
  <c r="L39" i="21"/>
  <c r="M38" i="21"/>
  <c r="L38" i="21"/>
  <c r="M37" i="21"/>
  <c r="L37" i="21"/>
  <c r="M36" i="21"/>
  <c r="L36" i="21"/>
  <c r="M35" i="21"/>
  <c r="L35" i="21"/>
  <c r="M34" i="21"/>
  <c r="L34" i="21"/>
  <c r="M33" i="21"/>
  <c r="L33" i="21"/>
  <c r="M32" i="21"/>
  <c r="L32" i="21"/>
  <c r="M31" i="21"/>
  <c r="L31" i="21"/>
  <c r="M30" i="21"/>
  <c r="L30" i="21"/>
  <c r="M29" i="21"/>
  <c r="L29" i="21"/>
  <c r="M28" i="21"/>
  <c r="L28" i="21"/>
  <c r="M27" i="21"/>
  <c r="L27" i="21"/>
  <c r="M26" i="21"/>
  <c r="L26" i="21"/>
  <c r="M25" i="21"/>
  <c r="L25" i="21"/>
  <c r="M24" i="21"/>
  <c r="L24" i="21"/>
  <c r="M23" i="21"/>
  <c r="L23" i="21"/>
  <c r="M22" i="21"/>
  <c r="L22" i="21"/>
  <c r="M21" i="21"/>
  <c r="L21" i="21"/>
  <c r="M20" i="21"/>
  <c r="L20" i="21"/>
  <c r="M19" i="21"/>
  <c r="L19" i="21"/>
  <c r="M18" i="21"/>
  <c r="L18" i="21"/>
  <c r="M17" i="21"/>
  <c r="L17" i="21"/>
  <c r="M16" i="21"/>
  <c r="L16" i="21"/>
  <c r="M15" i="21"/>
  <c r="L15" i="21"/>
  <c r="M14" i="21"/>
  <c r="L14" i="21"/>
  <c r="M13" i="21"/>
  <c r="L13" i="21"/>
  <c r="M12" i="21"/>
  <c r="L12" i="21"/>
  <c r="M11" i="21"/>
  <c r="L11" i="21"/>
  <c r="M10" i="21"/>
  <c r="L10" i="21"/>
  <c r="M9" i="21"/>
  <c r="L9" i="21"/>
  <c r="M8" i="21"/>
  <c r="L8" i="21"/>
  <c r="M7" i="21"/>
  <c r="L7" i="21"/>
  <c r="M6" i="21"/>
  <c r="L6" i="21"/>
  <c r="M5" i="21"/>
  <c r="L5" i="21"/>
  <c r="M4" i="21"/>
  <c r="L4" i="21"/>
  <c r="M3" i="21"/>
  <c r="L3" i="21"/>
  <c r="M2" i="21"/>
  <c r="L2" i="21"/>
</calcChain>
</file>

<file path=xl/sharedStrings.xml><?xml version="1.0" encoding="utf-8"?>
<sst xmlns="http://schemas.openxmlformats.org/spreadsheetml/2006/main" count="9164" uniqueCount="253">
  <si>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</si>
  <si>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</si>
  <si>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</si>
  <si>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</si>
  <si>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</si>
  <si>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</si>
  <si>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</si>
  <si>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</si>
  <si>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</si>
  <si>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</si>
  <si>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 (out of 5)</t>
  </si>
  <si>
    <t>Do you recommend it? (out of 5)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</si>
  <si>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</si>
  <si>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</si>
  <si>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</si>
  <si>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</si>
  <si>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</si>
  <si>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</si>
  <si>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</si>
  <si>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</si>
  <si>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</si>
  <si>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</si>
  <si>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</si>
  <si>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</si>
  <si>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</si>
  <si>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</si>
  <si>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</si>
  <si>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</si>
  <si>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</si>
  <si>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</si>
  <si>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</si>
  <si>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</si>
  <si>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</si>
  <si>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</si>
  <si>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</si>
  <si>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</si>
  <si>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</si>
  <si>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</si>
  <si>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</si>
  <si>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</si>
  <si>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</si>
  <si>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</si>
  <si>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</si>
  <si>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</si>
  <si>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</si>
  <si>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</si>
  <si>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</si>
  <si>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</si>
  <si>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</si>
  <si>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</si>
  <si>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</si>
  <si>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</si>
  <si>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Managing operation &amp; improving quality</t>
  </si>
  <si>
    <t>28 Nov 2016</t>
  </si>
  <si>
    <t>Mandasharif</t>
  </si>
  <si>
    <t>40 players</t>
  </si>
  <si>
    <t>15 of 15 questions</t>
  </si>
  <si>
    <t>risty pramadita</t>
  </si>
  <si>
    <t>Nindya dera</t>
  </si>
  <si>
    <t>M. Insan Alfi S</t>
  </si>
  <si>
    <t>Sivamela Wijaya</t>
  </si>
  <si>
    <t>Seffira</t>
  </si>
  <si>
    <t>Syifa pri w</t>
  </si>
  <si>
    <t>Fianti K D</t>
  </si>
  <si>
    <t>Harits</t>
  </si>
  <si>
    <t>Aulia Saniy Roz</t>
  </si>
  <si>
    <t>Nasya shafa</t>
  </si>
  <si>
    <t>Mia</t>
  </si>
  <si>
    <t>Adrinsaaaa</t>
  </si>
  <si>
    <t>Azkhiya PJ</t>
  </si>
  <si>
    <t>Athifah Nadya A</t>
  </si>
  <si>
    <t>Alisya M Putri</t>
  </si>
  <si>
    <t>brigitta p d r</t>
  </si>
  <si>
    <t>Gita Ayu R</t>
  </si>
  <si>
    <t>Hadyan</t>
  </si>
  <si>
    <t>Hakim</t>
  </si>
  <si>
    <t>fajarnk</t>
  </si>
  <si>
    <t>Syifa qalbi</t>
  </si>
  <si>
    <t>Nurmayanti A</t>
  </si>
  <si>
    <t>Lili Winda Sari</t>
  </si>
  <si>
    <t>M sharfan iqbal</t>
  </si>
  <si>
    <t>Andika Putra</t>
  </si>
  <si>
    <t>Puteriiarum</t>
  </si>
  <si>
    <t>Bagus Dermawan</t>
  </si>
  <si>
    <t>AnindityaSantik</t>
  </si>
  <si>
    <t>Andhika H.</t>
  </si>
  <si>
    <t>gina handayani</t>
  </si>
  <si>
    <t>Argy</t>
  </si>
  <si>
    <t>Rizky haryanto</t>
  </si>
  <si>
    <t>Alvinrama</t>
  </si>
  <si>
    <t>Sandyardnsyah</t>
  </si>
  <si>
    <t>tamarayutikab</t>
  </si>
  <si>
    <t>Andhiazhar</t>
  </si>
  <si>
    <t>annisa fs</t>
  </si>
  <si>
    <t>Restu A P</t>
  </si>
  <si>
    <t>Teuku Sidqi</t>
  </si>
  <si>
    <t>Fariz</t>
  </si>
  <si>
    <t/>
  </si>
  <si>
    <t>Q1</t>
  </si>
  <si>
    <t>Managing Quality</t>
  </si>
  <si>
    <t>Q2</t>
  </si>
  <si>
    <t>KPI</t>
  </si>
  <si>
    <t>Q3</t>
  </si>
  <si>
    <t>KPI dalam Keuangan</t>
  </si>
  <si>
    <t>Q4</t>
  </si>
  <si>
    <t>Kriteria Malcolm Baldrige, Kecuali</t>
  </si>
  <si>
    <t>Q5</t>
  </si>
  <si>
    <t>Grafik Penjadwalan (scheduling)</t>
  </si>
  <si>
    <t>Q6</t>
  </si>
  <si>
    <t>Tipe Inventori, Kecuali</t>
  </si>
  <si>
    <t>Q7</t>
  </si>
  <si>
    <t>MRP</t>
  </si>
  <si>
    <t>Q8</t>
  </si>
  <si>
    <t>Tugas Procurement, kecuali</t>
  </si>
  <si>
    <t>Q9</t>
  </si>
  <si>
    <t>Managing the Supply Chain, Kecuali</t>
  </si>
  <si>
    <t>Q10</t>
  </si>
  <si>
    <t>Sumber Materi Ajar Minggu ini</t>
  </si>
  <si>
    <t>Q11</t>
  </si>
  <si>
    <t>Prosedur, fasilitas, peralatan, teknologi</t>
  </si>
  <si>
    <t>Q12</t>
  </si>
  <si>
    <t>CAD</t>
  </si>
  <si>
    <t>Q13</t>
  </si>
  <si>
    <t>KPI Keuangan</t>
  </si>
  <si>
    <t>Q14</t>
  </si>
  <si>
    <t>Q15</t>
  </si>
  <si>
    <t>Scheduling</t>
  </si>
  <si>
    <t>Total Quality Management (TQM)</t>
  </si>
  <si>
    <t>Key Performance Indicators</t>
  </si>
  <si>
    <t>Return On Equity</t>
  </si>
  <si>
    <t>Budgeting</t>
  </si>
  <si>
    <t>GANT Chart</t>
  </si>
  <si>
    <t>Distribution Inventory</t>
  </si>
  <si>
    <t>Management-requirement planning</t>
  </si>
  <si>
    <t>Membayar menggunakan rupiah</t>
  </si>
  <si>
    <t>Selling Management</t>
  </si>
  <si>
    <t>The McGraw-Stigma Companies</t>
  </si>
  <si>
    <t>Transformasi</t>
  </si>
  <si>
    <t>computer-assisted design</t>
  </si>
  <si>
    <t>Cash Flow</t>
  </si>
  <si>
    <t>Speed</t>
  </si>
  <si>
    <t>PERT Chart</t>
  </si>
  <si>
    <t>Total Quality Operation (TQO)</t>
  </si>
  <si>
    <t>Material-requirements planning</t>
  </si>
  <si>
    <t>Inventory Control Management</t>
  </si>
  <si>
    <t>Quality Process</t>
  </si>
  <si>
    <t>The McGraw-Hill Companies</t>
  </si>
  <si>
    <t>Material-requirements process</t>
  </si>
  <si>
    <t>Input</t>
  </si>
  <si>
    <t>Contract</t>
  </si>
  <si>
    <t>Gant Chart</t>
  </si>
  <si>
    <t>Delivery Performance to Customer</t>
  </si>
  <si>
    <t>Human resource development and management</t>
  </si>
  <si>
    <t>Service</t>
  </si>
  <si>
    <t>Accident Ratios</t>
  </si>
  <si>
    <t>Routing</t>
  </si>
  <si>
    <t>GARE Chart</t>
  </si>
  <si>
    <t>Customer focus and satisfaction</t>
  </si>
  <si>
    <t>Raw materials inventory</t>
  </si>
  <si>
    <t>Keynote Performance Indicators</t>
  </si>
  <si>
    <t>The McGraw-Carthy Companies</t>
  </si>
  <si>
    <t>Input - ouput</t>
  </si>
  <si>
    <t>ROI</t>
  </si>
  <si>
    <t>Distribution</t>
  </si>
  <si>
    <t>Opportunity Success Rate</t>
  </si>
  <si>
    <t>Purchasing Management</t>
  </si>
  <si>
    <t>ROE</t>
  </si>
  <si>
    <t>Process management</t>
  </si>
  <si>
    <t>Work-in-process inventory</t>
  </si>
  <si>
    <t>The McLawrence-Hill Companies</t>
  </si>
  <si>
    <t>ISO 9000</t>
  </si>
  <si>
    <t>Material-requirements progress</t>
  </si>
  <si>
    <t>Membeli (membayar) harga terendah</t>
  </si>
  <si>
    <t>Key Performance Ingridients</t>
  </si>
  <si>
    <t>Key Provision Indicators</t>
  </si>
  <si>
    <t>command-assisted design</t>
  </si>
  <si>
    <t>Finished-goods inventory</t>
  </si>
  <si>
    <t>Cash Cow</t>
  </si>
  <si>
    <t>GAS Chart</t>
  </si>
  <si>
    <t>Routing and Scheduling</t>
  </si>
  <si>
    <t>Membeli Barang yang sesuai</t>
  </si>
  <si>
    <t>Output</t>
  </si>
  <si>
    <t>GRAND Chart</t>
  </si>
  <si>
    <t>comando-assisted design</t>
  </si>
  <si>
    <t>10 seconds</t>
  </si>
  <si>
    <t>"Total Quality Management (TQM)"</t>
  </si>
  <si>
    <t>"NISO 9000"</t>
  </si>
  <si>
    <t>"Total Quality Operation (TQO)"</t>
  </si>
  <si>
    <t>"Quality Process"</t>
  </si>
  <si>
    <t>✔︎</t>
  </si>
  <si>
    <t>✘</t>
  </si>
  <si>
    <t>"Keynote Performance Indicators"</t>
  </si>
  <si>
    <t>"Key Performance Indicators"</t>
  </si>
  <si>
    <t>"Key Performance Ingridients"</t>
  </si>
  <si>
    <t>"Key Provision Indicators"</t>
  </si>
  <si>
    <t>"Delivery Performance to Customer"</t>
  </si>
  <si>
    <t>"Opportunity Success Rate"</t>
  </si>
  <si>
    <t>"Return On Equity"</t>
  </si>
  <si>
    <t>"Accident Ratios"</t>
  </si>
  <si>
    <t>20 seconds</t>
  </si>
  <si>
    <t>"Human resource development and management"</t>
  </si>
  <si>
    <t>"Process management"</t>
  </si>
  <si>
    <t>"Customer focus and satisfaction"</t>
  </si>
  <si>
    <t>"Budgeting"</t>
  </si>
  <si>
    <t>"GAS Chart"</t>
  </si>
  <si>
    <t>"GANT Chart"</t>
  </si>
  <si>
    <t>"GARE Chart"</t>
  </si>
  <si>
    <t>"GRAND Chart"</t>
  </si>
  <si>
    <t>"Work-in-process inventory"</t>
  </si>
  <si>
    <t>"Finished-goods inventory"</t>
  </si>
  <si>
    <t>"Distribution Inventory"</t>
  </si>
  <si>
    <t>"Raw materials inventory"</t>
  </si>
  <si>
    <t>"Material-requirements planning"</t>
  </si>
  <si>
    <t>"Material-requirements process"</t>
  </si>
  <si>
    <t>"Management-requirement planning"</t>
  </si>
  <si>
    <t>"Material-requirements progress"</t>
  </si>
  <si>
    <t>"Membeli Barang yang sesuai"</t>
  </si>
  <si>
    <t>"Membeli barang jumlah yang tepat"</t>
  </si>
  <si>
    <t>"Membeli (membayar) harga terendah"</t>
  </si>
  <si>
    <t>"Membayar menggunakan rupiah"</t>
  </si>
  <si>
    <t>"Inventory Control Management"</t>
  </si>
  <si>
    <t>"Purchasing Management"</t>
  </si>
  <si>
    <t>"Routing and Scheduling"</t>
  </si>
  <si>
    <t>"Selling Management"</t>
  </si>
  <si>
    <t>"The McGraw-Carthy Companies"</t>
  </si>
  <si>
    <t>"The McGraw-Hill Companies"</t>
  </si>
  <si>
    <t>"The McLawrence-Hill Companies"</t>
  </si>
  <si>
    <t>"The McGraw-Stigma Companies"</t>
  </si>
  <si>
    <t>"Input - ouput"</t>
  </si>
  <si>
    <t>"Input"</t>
  </si>
  <si>
    <t>"Transformasi"</t>
  </si>
  <si>
    <t>"Output"</t>
  </si>
  <si>
    <t>"comando-assisted design"</t>
  </si>
  <si>
    <t>"compas-assisted design"</t>
  </si>
  <si>
    <t>"computer-assisted design"</t>
  </si>
  <si>
    <t>"command-assisted design"</t>
  </si>
  <si>
    <t>Cash Flow, ROE, ROI</t>
  </si>
  <si>
    <t>"Cash Flow"</t>
  </si>
  <si>
    <t>"ROE"</t>
  </si>
  <si>
    <t>"ROI"</t>
  </si>
  <si>
    <t>"Cash Cow"</t>
  </si>
  <si>
    <t>Speed, Service</t>
  </si>
  <si>
    <t>"Speed"</t>
  </si>
  <si>
    <t>"Contract"</t>
  </si>
  <si>
    <t>"Service"</t>
  </si>
  <si>
    <t>"Distribution"</t>
  </si>
  <si>
    <t>Routing, Gant Chart, PERT Chart</t>
  </si>
  <si>
    <t>"Routing"</t>
  </si>
  <si>
    <t>"Gant Chart"</t>
  </si>
  <si>
    <t>"PERT Chart"</t>
  </si>
  <si>
    <t>"ISO 9000"</t>
  </si>
  <si>
    <t>Correct</t>
  </si>
  <si>
    <t>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</si>
</sst>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&quot; points&quot;"/>
    <numFmt numFmtId="165" formatCode="0.00&quot; out of 5&quot;"/>
    <numFmt numFmtId="166" formatCode="0.00%&quot; Positive&quot;"/>
    <numFmt numFmtId="167" formatCode="0.00%&quot; Neutral&quot;"/>
    <numFmt numFmtId="168" formatCode="0.00%&quot; Negative&quot;"/>
  </numFmts>
  <fonts count="15" x14ac:knownFonts="1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</font>
  </fonts>
  <fills count="15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CCCCCC"/>
        <bgColor rgb="FFCCCCFF"/>
      </patternFill>
    </fill>
    <fill>
      <patternFill patternType="solid">
        <fgColor rgb="FF66BF39"/>
      </patternFill>
    </fill>
    <fill>
      <patternFill patternType="solid">
        <fgColor rgb="FFFF3355"/>
      </patternFill>
    </fill>
  </fills>
  <borders count="7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>
      <alignment horizontal="left"/>
    </xf>
  </cellStyleXfs>
  <cellXfs count="1247">
    <xf numFmtId="0" fontId="0" fillId="0" borderId="0" xfId="0">
      <alignment horizontal="left"/>
    </xf>
    <xf numFmtId="49" fontId="9" fillId="12" borderId="2" xfId="0" applyNumberFormat="1" applyFont="1" applyFill="1" applyBorder="1" applyAlignment="1" applyProtection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CCCCCC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opLeftCell="A16" zoomScale="79" zoomScaleNormal="79" workbookViewId="0">
      <selection activeCell="B4" sqref="B4:H4"/>
    </sheetView>
  </sheetViews>
  <sheetFormatPr defaultRowHeight="18" x14ac:dyDescent="0.25"/>
  <cols>
    <col min="1" max="1" width="33.7265625" collapsed="1"/>
    <col min="2" max="2" width="5.81640625" collapsed="1"/>
    <col min="3" max="3" width="3.90625" collapsed="1"/>
    <col min="4" max="4" width="18" collapsed="1"/>
    <col min="5" max="5" width="3.90625" collapsed="1"/>
    <col min="6" max="6" width="17.08984375" collapsed="1"/>
    <col min="7" max="7" width="3.54296875" collapsed="1"/>
    <col min="8" max="8" width="17.26953125" collapsed="1"/>
    <col min="9" max="1025" width="8.6328125" collapsed="1"/>
  </cols>
  <sheetData>
    <row r="1" spans="1:8" ht="32.45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 x14ac:dyDescent="0.25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 x14ac:dyDescent="0.25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 x14ac:dyDescent="0.25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 x14ac:dyDescent="0.25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ht="26.1" customHeight="1" x14ac:dyDescent="0.25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 x14ac:dyDescent="0.25">
      <c r="A8" s="10" t="s">
        <v>5</v>
      </c>
      <c r="B8" s="10"/>
      <c r="C8" s="9">
        <v>0.66793167591094971</v>
      </c>
      <c r="D8" s="9"/>
      <c r="E8" s="9"/>
      <c r="F8" s="9"/>
      <c r="G8" s="9"/>
      <c r="H8" s="9"/>
    </row>
    <row r="9" spans="1:8" ht="26.1" customHeight="1" x14ac:dyDescent="0.25">
      <c r="A9" s="10" t="s">
        <v>6</v>
      </c>
      <c r="B9" s="10"/>
      <c r="C9" s="9">
        <v>0.33206832408905029</v>
      </c>
      <c r="D9" s="9"/>
      <c r="E9" s="9"/>
      <c r="F9" s="9"/>
      <c r="G9" s="9"/>
      <c r="H9" s="9"/>
    </row>
    <row r="10" spans="1:8" ht="26.1" customHeight="1" x14ac:dyDescent="0.25">
      <c r="A10" s="10" t="s">
        <v>7</v>
      </c>
      <c r="B10" s="10"/>
      <c r="C10" s="8">
        <v>7536.125</v>
      </c>
      <c r="D10" s="8"/>
      <c r="E10" s="8"/>
      <c r="F10" s="8"/>
      <c r="G10" s="8"/>
      <c r="H10" s="8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ht="24.75" customHeight="1" x14ac:dyDescent="0.25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 x14ac:dyDescent="0.25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 x14ac:dyDescent="0.25">
      <c r="A14" s="10" t="s">
        <v>10</v>
      </c>
      <c r="B14" s="10"/>
      <c r="C14" s="7">
        <v>0</v>
      </c>
      <c r="D14" s="7"/>
      <c r="E14" s="7"/>
      <c r="F14" s="7"/>
      <c r="G14" s="7"/>
      <c r="H14" s="7"/>
    </row>
    <row r="15" spans="1:8" ht="25.35" customHeight="1" x14ac:dyDescent="0.25">
      <c r="A15" s="10" t="s">
        <v>11</v>
      </c>
      <c r="B15" s="10"/>
      <c r="C15" s="7">
        <v>0</v>
      </c>
      <c r="D15" s="7"/>
      <c r="E15" s="7"/>
      <c r="F15" s="7"/>
      <c r="G15" s="7"/>
      <c r="H15" s="7"/>
    </row>
    <row r="16" spans="1:8" ht="25.35" customHeight="1" x14ac:dyDescent="0.25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ht="29.65" customHeight="1" x14ac:dyDescent="0.25">
      <c r="A18" s="6" t="s">
        <v>14</v>
      </c>
      <c r="B18" s="6"/>
      <c r="C18" s="6"/>
      <c r="D18" s="6"/>
      <c r="E18" s="6"/>
      <c r="F18" s="6"/>
      <c r="G18" s="6"/>
      <c r="H18" s="6"/>
    </row>
  </sheetData>
  <mergeCells count="24">
    <mergeCell ref="A17:H17"/>
    <mergeCell ref="A18:H18"/>
    <mergeCell ref="A14:B14"/>
    <mergeCell ref="C14:H14"/>
    <mergeCell ref="A15:B15"/>
    <mergeCell ref="C15:H15"/>
    <mergeCell ref="A16:B16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110</v>
      </c>
      <c r="B2" s="11" t="s">
        <v>111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143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0.28205128205128205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199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212</v>
      </c>
      <c r="E8" s="35" t="s">
        <v>44</v>
      </c>
      <c r="F8" s="36" t="s">
        <v>213</v>
      </c>
      <c r="G8" s="37" t="s">
        <v>45</v>
      </c>
      <c r="H8" s="36" t="s">
        <v>214</v>
      </c>
      <c r="I8" s="38" t="s">
        <v>46</v>
      </c>
      <c r="J8" s="36" t="s">
        <v>215</v>
      </c>
    </row>
    <row r="9" spans="1:11" ht="25.35" customHeight="1" x14ac:dyDescent="0.25">
      <c r="A9" s="10" t="s">
        <v>47</v>
      </c>
      <c r="B9" s="10"/>
      <c r="C9" s="2" t="s">
        <v>189</v>
      </c>
      <c r="D9" s="1"/>
      <c r="E9" s="1241" t="s">
        <v>190</v>
      </c>
      <c r="F9" s="1"/>
      <c r="G9" s="1241" t="s">
        <v>190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11</v>
      </c>
      <c r="D10" s="1242"/>
      <c r="E10" s="1243">
        <v>10</v>
      </c>
      <c r="F10" s="1243"/>
      <c r="G10" s="1243">
        <v>16</v>
      </c>
      <c r="H10" s="1243"/>
      <c r="I10" s="1243">
        <v>2</v>
      </c>
      <c r="J10" s="1243"/>
    </row>
    <row r="11" spans="1:11" ht="25.35" customHeight="1" x14ac:dyDescent="0.25">
      <c r="A11" s="10" t="s">
        <v>49</v>
      </c>
      <c r="B11" s="10"/>
      <c r="C11" s="1244">
        <v>12.934545454545454</v>
      </c>
      <c r="D11" s="1244"/>
      <c r="E11" s="1244">
        <v>13.9526</v>
      </c>
      <c r="F11" s="1244"/>
      <c r="G11" s="1244">
        <v>11.175000000000001</v>
      </c>
      <c r="H11" s="1244"/>
      <c r="I11" s="1244">
        <v>15.1045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881" t="s">
        <v>190</v>
      </c>
      <c r="D15" s="27" t="s">
        <v>133</v>
      </c>
      <c r="E15" s="1242">
        <v>0</v>
      </c>
      <c r="F15" s="1242"/>
      <c r="G15" s="1243">
        <v>3863</v>
      </c>
      <c r="H15" s="1243"/>
      <c r="I15" s="1244">
        <v>9.6679999999999993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882" t="s">
        <v>190</v>
      </c>
      <c r="D16" s="27" t="s">
        <v>147</v>
      </c>
      <c r="E16" s="1242">
        <v>0</v>
      </c>
      <c r="F16" s="1242"/>
      <c r="G16" s="1243">
        <v>1083</v>
      </c>
      <c r="H16" s="1243"/>
      <c r="I16" s="1244">
        <v>11.903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883" t="s">
        <v>190</v>
      </c>
      <c r="D17" s="27" t="s">
        <v>147</v>
      </c>
      <c r="E17" s="1242">
        <v>0</v>
      </c>
      <c r="F17" s="1242"/>
      <c r="G17" s="1243">
        <v>2264</v>
      </c>
      <c r="H17" s="1243"/>
      <c r="I17" s="1244">
        <v>5.7839999999999998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884" t="s">
        <v>190</v>
      </c>
      <c r="D18" s="27" t="s">
        <v>133</v>
      </c>
      <c r="E18" s="1242">
        <v>0</v>
      </c>
      <c r="F18" s="1242"/>
      <c r="G18" s="1243">
        <v>1988</v>
      </c>
      <c r="H18" s="1243"/>
      <c r="I18" s="1244">
        <v>11.35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885" t="s">
        <v>190</v>
      </c>
      <c r="D19" s="27" t="s">
        <v>147</v>
      </c>
      <c r="E19" s="1242">
        <v>0</v>
      </c>
      <c r="F19" s="1242"/>
      <c r="G19" s="1243">
        <v>2022</v>
      </c>
      <c r="H19" s="1243"/>
      <c r="I19" s="1244">
        <v>17.466999999999999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886" t="s">
        <v>190</v>
      </c>
      <c r="D20" s="27" t="s">
        <v>133</v>
      </c>
      <c r="E20" s="1242">
        <v>0</v>
      </c>
      <c r="F20" s="1242"/>
      <c r="G20" s="1243">
        <v>3448</v>
      </c>
      <c r="H20" s="1243"/>
      <c r="I20" s="1244">
        <v>19.393000000000001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887" t="s">
        <v>190</v>
      </c>
      <c r="D21" s="27" t="s">
        <v>133</v>
      </c>
      <c r="E21" s="1242">
        <v>0</v>
      </c>
      <c r="F21" s="1242"/>
      <c r="G21" s="1243">
        <v>2478</v>
      </c>
      <c r="H21" s="1243"/>
      <c r="I21" s="1244">
        <v>12.455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888" t="s">
        <v>190</v>
      </c>
      <c r="D22" s="27" t="s">
        <v>133</v>
      </c>
      <c r="E22" s="1242">
        <v>0</v>
      </c>
      <c r="F22" s="1242"/>
      <c r="G22" s="1243">
        <v>3085</v>
      </c>
      <c r="H22" s="1243"/>
      <c r="I22" s="1244">
        <v>10.747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889" t="s">
        <v>189</v>
      </c>
      <c r="D23" s="27" t="s">
        <v>143</v>
      </c>
      <c r="E23" s="1242">
        <v>868</v>
      </c>
      <c r="F23" s="1242"/>
      <c r="G23" s="1243">
        <v>2256</v>
      </c>
      <c r="H23" s="1243"/>
      <c r="I23" s="1244">
        <v>5.2670000000000003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890" t="s">
        <v>189</v>
      </c>
      <c r="D24" s="27" t="s">
        <v>143</v>
      </c>
      <c r="E24" s="1242">
        <v>889</v>
      </c>
      <c r="F24" s="1242"/>
      <c r="G24" s="1243">
        <v>2936</v>
      </c>
      <c r="H24" s="1243"/>
      <c r="I24" s="1244">
        <v>12.446999999999999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891" t="s">
        <v>190</v>
      </c>
      <c r="D25" s="27" t="s">
        <v>147</v>
      </c>
      <c r="E25" s="1242">
        <v>0</v>
      </c>
      <c r="F25" s="1242"/>
      <c r="G25" s="1243">
        <v>2775</v>
      </c>
      <c r="H25" s="1243"/>
      <c r="I25" s="1244">
        <v>17.469000000000001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892" t="s">
        <v>190</v>
      </c>
      <c r="D26" s="27" t="s">
        <v>147</v>
      </c>
      <c r="E26" s="1242">
        <v>0</v>
      </c>
      <c r="F26" s="1242"/>
      <c r="G26" s="1243">
        <v>1360</v>
      </c>
      <c r="H26" s="1243"/>
      <c r="I26" s="1244">
        <v>18.108000000000001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893" t="s">
        <v>190</v>
      </c>
      <c r="D27" s="27" t="s">
        <v>133</v>
      </c>
      <c r="E27" s="1242">
        <v>0</v>
      </c>
      <c r="F27" s="1242"/>
      <c r="G27" s="1243">
        <v>818</v>
      </c>
      <c r="H27" s="1243"/>
      <c r="I27" s="1244">
        <v>10.749000000000001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894" t="s">
        <v>190</v>
      </c>
      <c r="D28" s="27" t="s">
        <v>133</v>
      </c>
      <c r="E28" s="1242">
        <v>0</v>
      </c>
      <c r="F28" s="1242"/>
      <c r="G28" s="1243">
        <v>3808</v>
      </c>
      <c r="H28" s="1243"/>
      <c r="I28" s="1244">
        <v>10.746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895" t="s">
        <v>190</v>
      </c>
      <c r="D29" s="27" t="s">
        <v>171</v>
      </c>
      <c r="E29" s="1242">
        <v>0</v>
      </c>
      <c r="F29" s="1242"/>
      <c r="G29" s="1243">
        <v>3405</v>
      </c>
      <c r="H29" s="1243"/>
      <c r="I29" s="1244">
        <v>19.984999999999999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896" t="s">
        <v>190</v>
      </c>
      <c r="D30" s="27" t="s">
        <v>171</v>
      </c>
      <c r="E30" s="1242">
        <v>0</v>
      </c>
      <c r="F30" s="1242"/>
      <c r="G30" s="1243">
        <v>2274</v>
      </c>
      <c r="H30" s="1243"/>
      <c r="I30" s="1244">
        <v>10.224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897" t="s">
        <v>190</v>
      </c>
      <c r="D31" s="27" t="s">
        <v>133</v>
      </c>
      <c r="E31" s="1242">
        <v>0</v>
      </c>
      <c r="F31" s="1242"/>
      <c r="G31" s="1243">
        <v>2203</v>
      </c>
      <c r="H31" s="1243"/>
      <c r="I31" s="1244">
        <v>12.456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898" t="s">
        <v>190</v>
      </c>
      <c r="D32" s="27" t="s">
        <v>133</v>
      </c>
      <c r="E32" s="1242">
        <v>0</v>
      </c>
      <c r="F32" s="1242"/>
      <c r="G32" s="1243">
        <v>1542</v>
      </c>
      <c r="H32" s="1243"/>
      <c r="I32" s="1244">
        <v>10.747999999999999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899" t="s">
        <v>190</v>
      </c>
      <c r="D33" s="27" t="s">
        <v>133</v>
      </c>
      <c r="E33" s="1242">
        <v>0</v>
      </c>
      <c r="F33" s="1242"/>
      <c r="G33" s="1243">
        <v>2978</v>
      </c>
      <c r="H33" s="1243"/>
      <c r="I33" s="1244">
        <v>12.975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900" t="s">
        <v>189</v>
      </c>
      <c r="D34" s="27" t="s">
        <v>143</v>
      </c>
      <c r="E34" s="1242">
        <v>676</v>
      </c>
      <c r="F34" s="1242"/>
      <c r="G34" s="1243">
        <v>2006</v>
      </c>
      <c r="H34" s="1243"/>
      <c r="I34" s="1244">
        <v>12.974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901" t="s">
        <v>190</v>
      </c>
      <c r="D35" s="27" t="s">
        <v>133</v>
      </c>
      <c r="E35" s="1242">
        <v>0</v>
      </c>
      <c r="F35" s="1242"/>
      <c r="G35" s="1243">
        <v>3504</v>
      </c>
      <c r="H35" s="1243"/>
      <c r="I35" s="1244">
        <v>4.0129999999999999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902" t="s">
        <v>190</v>
      </c>
      <c r="D36" s="27" t="s">
        <v>133</v>
      </c>
      <c r="E36" s="1242">
        <v>0</v>
      </c>
      <c r="F36" s="1242"/>
      <c r="G36" s="1243">
        <v>2223</v>
      </c>
      <c r="H36" s="1243"/>
      <c r="I36" s="1244">
        <v>15.073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903" t="s">
        <v>189</v>
      </c>
      <c r="D37" s="27" t="s">
        <v>143</v>
      </c>
      <c r="E37" s="1242">
        <v>623</v>
      </c>
      <c r="F37" s="1242"/>
      <c r="G37" s="1243">
        <v>2129</v>
      </c>
      <c r="H37" s="1243"/>
      <c r="I37" s="1244">
        <v>15.069000000000001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904" t="s">
        <v>189</v>
      </c>
      <c r="D38" s="27" t="s">
        <v>143</v>
      </c>
      <c r="E38" s="1242">
        <v>1176</v>
      </c>
      <c r="F38" s="1242"/>
      <c r="G38" s="1243">
        <v>5416</v>
      </c>
      <c r="H38" s="1243"/>
      <c r="I38" s="1244">
        <v>12.972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905" t="s">
        <v>190</v>
      </c>
      <c r="D39" s="27" t="s">
        <v>147</v>
      </c>
      <c r="E39" s="1242">
        <v>0</v>
      </c>
      <c r="F39" s="1242"/>
      <c r="G39" s="1243">
        <v>2434</v>
      </c>
      <c r="H39" s="1243"/>
      <c r="I39" s="1244">
        <v>15.074999999999999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906" t="s">
        <v>189</v>
      </c>
      <c r="D40" s="27" t="s">
        <v>143</v>
      </c>
      <c r="E40" s="1242">
        <v>1158</v>
      </c>
      <c r="F40" s="1242"/>
      <c r="G40" s="1243">
        <v>4388</v>
      </c>
      <c r="H40" s="1243"/>
      <c r="I40" s="1244">
        <v>9.6690000000000005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907" t="s">
        <v>190</v>
      </c>
      <c r="D41" s="27" t="s">
        <v>133</v>
      </c>
      <c r="E41" s="1242">
        <v>0</v>
      </c>
      <c r="F41" s="1242"/>
      <c r="G41" s="1243">
        <v>715</v>
      </c>
      <c r="H41" s="1243"/>
      <c r="I41" s="1244">
        <v>9.1069999999999993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908" t="s">
        <v>190</v>
      </c>
      <c r="D42" s="27" t="s">
        <v>147</v>
      </c>
      <c r="E42" s="1242">
        <v>0</v>
      </c>
      <c r="F42" s="1242"/>
      <c r="G42" s="1243">
        <v>829</v>
      </c>
      <c r="H42" s="1243"/>
      <c r="I42" s="1244">
        <v>8.5090000000000003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909" t="s">
        <v>190</v>
      </c>
      <c r="D43" s="27" t="s">
        <v>147</v>
      </c>
      <c r="E43" s="1242">
        <v>0</v>
      </c>
      <c r="F43" s="1242"/>
      <c r="G43" s="1243">
        <v>2032</v>
      </c>
      <c r="H43" s="1243"/>
      <c r="I43" s="1244">
        <v>15.071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910" t="s">
        <v>189</v>
      </c>
      <c r="D44" s="27" t="s">
        <v>143</v>
      </c>
      <c r="E44" s="1242">
        <v>938</v>
      </c>
      <c r="F44" s="1242"/>
      <c r="G44" s="1243">
        <v>3076</v>
      </c>
      <c r="H44" s="1243"/>
      <c r="I44" s="1244">
        <v>14.468999999999999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911" t="s">
        <v>190</v>
      </c>
      <c r="D45" s="27" t="s">
        <v>147</v>
      </c>
      <c r="E45" s="1242">
        <v>0</v>
      </c>
      <c r="F45" s="1242"/>
      <c r="G45" s="1243">
        <v>5970</v>
      </c>
      <c r="H45" s="1243"/>
      <c r="I45" s="1244">
        <v>15.673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912" t="s">
        <v>189</v>
      </c>
      <c r="D46" s="27" t="s">
        <v>143</v>
      </c>
      <c r="E46" s="1242">
        <v>794</v>
      </c>
      <c r="F46" s="1242"/>
      <c r="G46" s="1243">
        <v>2924</v>
      </c>
      <c r="H46" s="1243"/>
      <c r="I46" s="1244">
        <v>16.228000000000002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913" t="s">
        <v>189</v>
      </c>
      <c r="D47" s="27" t="s">
        <v>143</v>
      </c>
      <c r="E47" s="1242">
        <v>952</v>
      </c>
      <c r="F47" s="1242"/>
      <c r="G47" s="1243">
        <v>3087</v>
      </c>
      <c r="H47" s="1243"/>
      <c r="I47" s="1244">
        <v>13.911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914" t="s">
        <v>190</v>
      </c>
      <c r="D48" s="27" t="s">
        <v>147</v>
      </c>
      <c r="E48" s="1242">
        <v>0</v>
      </c>
      <c r="F48" s="1242"/>
      <c r="G48" s="1243">
        <v>2461</v>
      </c>
      <c r="H48" s="1243"/>
      <c r="I48" s="1244">
        <v>14.467000000000001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915" t="s">
        <v>190</v>
      </c>
      <c r="D49" s="27" t="s">
        <v>97</v>
      </c>
      <c r="E49" s="1242">
        <v>0</v>
      </c>
      <c r="F49" s="1242"/>
      <c r="G49" s="1243"/>
      <c r="H49" s="1243"/>
      <c r="I49" s="1244">
        <v>0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916" t="s">
        <v>189</v>
      </c>
      <c r="D50" s="27" t="s">
        <v>143</v>
      </c>
      <c r="E50" s="1242">
        <v>579</v>
      </c>
      <c r="F50" s="1242"/>
      <c r="G50" s="1243">
        <v>1316</v>
      </c>
      <c r="H50" s="1243"/>
      <c r="I50" s="1244">
        <v>16.826000000000001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917" t="s">
        <v>189</v>
      </c>
      <c r="D51" s="27" t="s">
        <v>143</v>
      </c>
      <c r="E51" s="1242">
        <v>989</v>
      </c>
      <c r="F51" s="1242"/>
      <c r="G51" s="1243">
        <v>3147</v>
      </c>
      <c r="H51" s="1243"/>
      <c r="I51" s="1244">
        <v>12.448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918" t="s">
        <v>190</v>
      </c>
      <c r="D52" s="27" t="s">
        <v>133</v>
      </c>
      <c r="E52" s="1242">
        <v>0</v>
      </c>
      <c r="F52" s="1242"/>
      <c r="G52" s="1243">
        <v>3174</v>
      </c>
      <c r="H52" s="1243"/>
      <c r="I52" s="1244">
        <v>9.67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919" t="s">
        <v>190</v>
      </c>
      <c r="D53" s="27" t="s">
        <v>133</v>
      </c>
      <c r="E53" s="1242">
        <v>0</v>
      </c>
      <c r="F53" s="1242"/>
      <c r="G53" s="1243">
        <v>6158</v>
      </c>
      <c r="H53" s="1243"/>
      <c r="I53" s="1244">
        <v>15.071999999999999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920" t="s">
        <v>190</v>
      </c>
      <c r="D54" s="27" t="s">
        <v>133</v>
      </c>
      <c r="E54" s="1242">
        <v>0</v>
      </c>
      <c r="F54" s="1242"/>
      <c r="G54" s="1243">
        <v>3944</v>
      </c>
      <c r="H54" s="1243"/>
      <c r="I54" s="1244">
        <v>4.5780000000000003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112</v>
      </c>
      <c r="B2" s="11" t="s">
        <v>113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134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0.79487179487179482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199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216</v>
      </c>
      <c r="E8" s="35" t="s">
        <v>44</v>
      </c>
      <c r="F8" s="36" t="s">
        <v>217</v>
      </c>
      <c r="G8" s="37" t="s">
        <v>45</v>
      </c>
      <c r="H8" s="36" t="s">
        <v>218</v>
      </c>
      <c r="I8" s="38" t="s">
        <v>46</v>
      </c>
      <c r="J8" s="36" t="s">
        <v>219</v>
      </c>
    </row>
    <row r="9" spans="1:11" ht="25.35" customHeight="1" x14ac:dyDescent="0.25">
      <c r="A9" s="10" t="s">
        <v>47</v>
      </c>
      <c r="B9" s="10"/>
      <c r="C9" s="1241" t="s">
        <v>190</v>
      </c>
      <c r="D9" s="1"/>
      <c r="E9" s="1241" t="s">
        <v>190</v>
      </c>
      <c r="F9" s="1"/>
      <c r="G9" s="1241" t="s">
        <v>190</v>
      </c>
      <c r="H9" s="1"/>
      <c r="I9" s="2" t="s">
        <v>189</v>
      </c>
      <c r="J9" s="1"/>
    </row>
    <row r="10" spans="1:11" ht="25.35" customHeight="1" x14ac:dyDescent="0.25">
      <c r="A10" s="10" t="s">
        <v>48</v>
      </c>
      <c r="B10" s="10"/>
      <c r="C10" s="1242">
        <v>2</v>
      </c>
      <c r="D10" s="1242"/>
      <c r="E10" s="1243">
        <v>0</v>
      </c>
      <c r="F10" s="1243"/>
      <c r="G10" s="1243">
        <v>6</v>
      </c>
      <c r="H10" s="1243"/>
      <c r="I10" s="1243">
        <v>31</v>
      </c>
      <c r="J10" s="1243"/>
    </row>
    <row r="11" spans="1:11" ht="25.35" customHeight="1" x14ac:dyDescent="0.25">
      <c r="A11" s="10" t="s">
        <v>49</v>
      </c>
      <c r="B11" s="10"/>
      <c r="C11" s="1244">
        <v>13.3725</v>
      </c>
      <c r="D11" s="1244"/>
      <c r="E11" s="1244">
        <v>0</v>
      </c>
      <c r="F11" s="1244"/>
      <c r="G11" s="1244">
        <v>15.011333333333335</v>
      </c>
      <c r="H11" s="1244"/>
      <c r="I11" s="1244">
        <v>10.029999999999999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921" t="s">
        <v>189</v>
      </c>
      <c r="D15" s="27" t="s">
        <v>134</v>
      </c>
      <c r="E15" s="1242">
        <v>840</v>
      </c>
      <c r="F15" s="1242"/>
      <c r="G15" s="1243">
        <v>4703</v>
      </c>
      <c r="H15" s="1243"/>
      <c r="I15" s="1244">
        <v>6.4189999999999996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922" t="s">
        <v>189</v>
      </c>
      <c r="D16" s="27" t="s">
        <v>134</v>
      </c>
      <c r="E16" s="1242">
        <v>662</v>
      </c>
      <c r="F16" s="1242"/>
      <c r="G16" s="1243">
        <v>1745</v>
      </c>
      <c r="H16" s="1243"/>
      <c r="I16" s="1244">
        <v>13.534000000000001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923" t="s">
        <v>189</v>
      </c>
      <c r="D17" s="27" t="s">
        <v>134</v>
      </c>
      <c r="E17" s="1242">
        <v>855</v>
      </c>
      <c r="F17" s="1242"/>
      <c r="G17" s="1243">
        <v>3119</v>
      </c>
      <c r="H17" s="1243"/>
      <c r="I17" s="1244">
        <v>5.82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924" t="s">
        <v>189</v>
      </c>
      <c r="D18" s="27" t="s">
        <v>134</v>
      </c>
      <c r="E18" s="1242">
        <v>649</v>
      </c>
      <c r="F18" s="1242"/>
      <c r="G18" s="1243">
        <v>2637</v>
      </c>
      <c r="H18" s="1243"/>
      <c r="I18" s="1244">
        <v>14.05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925" t="s">
        <v>190</v>
      </c>
      <c r="D19" s="27" t="s">
        <v>172</v>
      </c>
      <c r="E19" s="1242">
        <v>0</v>
      </c>
      <c r="F19" s="1242"/>
      <c r="G19" s="1243">
        <v>2022</v>
      </c>
      <c r="H19" s="1243"/>
      <c r="I19" s="1244">
        <v>19.14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926" t="s">
        <v>189</v>
      </c>
      <c r="D20" s="27" t="s">
        <v>134</v>
      </c>
      <c r="E20" s="1242">
        <v>778</v>
      </c>
      <c r="F20" s="1242"/>
      <c r="G20" s="1243">
        <v>4226</v>
      </c>
      <c r="H20" s="1243"/>
      <c r="I20" s="1244">
        <v>8.8979999999999997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927" t="s">
        <v>189</v>
      </c>
      <c r="D21" s="27" t="s">
        <v>134</v>
      </c>
      <c r="E21" s="1242">
        <v>762</v>
      </c>
      <c r="F21" s="1242"/>
      <c r="G21" s="1243">
        <v>3240</v>
      </c>
      <c r="H21" s="1243"/>
      <c r="I21" s="1244">
        <v>9.5380000000000003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928" t="s">
        <v>189</v>
      </c>
      <c r="D22" s="27" t="s">
        <v>134</v>
      </c>
      <c r="E22" s="1242">
        <v>649</v>
      </c>
      <c r="F22" s="1242"/>
      <c r="G22" s="1243">
        <v>3734</v>
      </c>
      <c r="H22" s="1243"/>
      <c r="I22" s="1244">
        <v>14.048999999999999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929" t="s">
        <v>189</v>
      </c>
      <c r="D23" s="27" t="s">
        <v>134</v>
      </c>
      <c r="E23" s="1242">
        <v>970</v>
      </c>
      <c r="F23" s="1242"/>
      <c r="G23" s="1243">
        <v>3226</v>
      </c>
      <c r="H23" s="1243"/>
      <c r="I23" s="1244">
        <v>5.2169999999999996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930" t="s">
        <v>189</v>
      </c>
      <c r="D24" s="27" t="s">
        <v>134</v>
      </c>
      <c r="E24" s="1242">
        <v>1125</v>
      </c>
      <c r="F24" s="1242"/>
      <c r="G24" s="1243">
        <v>4061</v>
      </c>
      <c r="H24" s="1243"/>
      <c r="I24" s="1244">
        <v>6.9889999999999999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931" t="s">
        <v>189</v>
      </c>
      <c r="D25" s="27" t="s">
        <v>134</v>
      </c>
      <c r="E25" s="1242">
        <v>612</v>
      </c>
      <c r="F25" s="1242"/>
      <c r="G25" s="1243">
        <v>3387</v>
      </c>
      <c r="H25" s="1243"/>
      <c r="I25" s="1244">
        <v>15.539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932" t="s">
        <v>189</v>
      </c>
      <c r="D26" s="27" t="s">
        <v>134</v>
      </c>
      <c r="E26" s="1242">
        <v>762</v>
      </c>
      <c r="F26" s="1242"/>
      <c r="G26" s="1243">
        <v>2122</v>
      </c>
      <c r="H26" s="1243"/>
      <c r="I26" s="1244">
        <v>9.5399999999999991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933" t="s">
        <v>190</v>
      </c>
      <c r="D27" s="27" t="s">
        <v>172</v>
      </c>
      <c r="E27" s="1242">
        <v>0</v>
      </c>
      <c r="F27" s="1242"/>
      <c r="G27" s="1243">
        <v>818</v>
      </c>
      <c r="H27" s="1243"/>
      <c r="I27" s="1244">
        <v>18.216000000000001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934" t="s">
        <v>189</v>
      </c>
      <c r="D28" s="27" t="s">
        <v>134</v>
      </c>
      <c r="E28" s="1242">
        <v>870</v>
      </c>
      <c r="F28" s="1242"/>
      <c r="G28" s="1243">
        <v>4678</v>
      </c>
      <c r="H28" s="1243"/>
      <c r="I28" s="1244">
        <v>5.2190000000000003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935" t="s">
        <v>190</v>
      </c>
      <c r="D29" s="27" t="s">
        <v>172</v>
      </c>
      <c r="E29" s="1242">
        <v>0</v>
      </c>
      <c r="F29" s="1242"/>
      <c r="G29" s="1243">
        <v>3405</v>
      </c>
      <c r="H29" s="1243"/>
      <c r="I29" s="1244">
        <v>16.376000000000001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936" t="s">
        <v>189</v>
      </c>
      <c r="D30" s="27" t="s">
        <v>134</v>
      </c>
      <c r="E30" s="1242">
        <v>854</v>
      </c>
      <c r="F30" s="1242"/>
      <c r="G30" s="1243">
        <v>3128</v>
      </c>
      <c r="H30" s="1243"/>
      <c r="I30" s="1244">
        <v>5.8280000000000003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937" t="s">
        <v>190</v>
      </c>
      <c r="D31" s="27" t="s">
        <v>172</v>
      </c>
      <c r="E31" s="1242">
        <v>0</v>
      </c>
      <c r="F31" s="1242"/>
      <c r="G31" s="1243">
        <v>2203</v>
      </c>
      <c r="H31" s="1243"/>
      <c r="I31" s="1244">
        <v>10.941000000000001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938" t="s">
        <v>189</v>
      </c>
      <c r="D32" s="27" t="s">
        <v>134</v>
      </c>
      <c r="E32" s="1242">
        <v>545</v>
      </c>
      <c r="F32" s="1242"/>
      <c r="G32" s="1243">
        <v>2087</v>
      </c>
      <c r="H32" s="1243"/>
      <c r="I32" s="1244">
        <v>18.215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939" t="s">
        <v>189</v>
      </c>
      <c r="D33" s="27" t="s">
        <v>134</v>
      </c>
      <c r="E33" s="1242">
        <v>634</v>
      </c>
      <c r="F33" s="1242"/>
      <c r="G33" s="1243">
        <v>3612</v>
      </c>
      <c r="H33" s="1243"/>
      <c r="I33" s="1244">
        <v>14.66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940" t="s">
        <v>189</v>
      </c>
      <c r="D34" s="27" t="s">
        <v>134</v>
      </c>
      <c r="E34" s="1242">
        <v>849</v>
      </c>
      <c r="F34" s="1242"/>
      <c r="G34" s="1243">
        <v>2855</v>
      </c>
      <c r="H34" s="1243"/>
      <c r="I34" s="1244">
        <v>10.028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941" t="s">
        <v>189</v>
      </c>
      <c r="D35" s="27" t="s">
        <v>134</v>
      </c>
      <c r="E35" s="1242">
        <v>903</v>
      </c>
      <c r="F35" s="1242"/>
      <c r="G35" s="1243">
        <v>4407</v>
      </c>
      <c r="H35" s="1243"/>
      <c r="I35" s="1244">
        <v>3.8980000000000001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942" t="s">
        <v>189</v>
      </c>
      <c r="D36" s="27" t="s">
        <v>134</v>
      </c>
      <c r="E36" s="1242">
        <v>762</v>
      </c>
      <c r="F36" s="1242"/>
      <c r="G36" s="1243">
        <v>2985</v>
      </c>
      <c r="H36" s="1243"/>
      <c r="I36" s="1244">
        <v>9.5389999999999997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943" t="s">
        <v>189</v>
      </c>
      <c r="D37" s="27" t="s">
        <v>134</v>
      </c>
      <c r="E37" s="1242">
        <v>796</v>
      </c>
      <c r="F37" s="1242"/>
      <c r="G37" s="1243">
        <v>2925</v>
      </c>
      <c r="H37" s="1243"/>
      <c r="I37" s="1244">
        <v>12.177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944" t="s">
        <v>189</v>
      </c>
      <c r="D38" s="27" t="s">
        <v>134</v>
      </c>
      <c r="E38" s="1242">
        <v>1211</v>
      </c>
      <c r="F38" s="1242"/>
      <c r="G38" s="1243">
        <v>6627</v>
      </c>
      <c r="H38" s="1243"/>
      <c r="I38" s="1244">
        <v>11.548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945" t="s">
        <v>189</v>
      </c>
      <c r="D39" s="27" t="s">
        <v>134</v>
      </c>
      <c r="E39" s="1242">
        <v>806</v>
      </c>
      <c r="F39" s="1242"/>
      <c r="G39" s="1243">
        <v>3240</v>
      </c>
      <c r="H39" s="1243"/>
      <c r="I39" s="1244">
        <v>7.742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946" t="s">
        <v>189</v>
      </c>
      <c r="D40" s="27" t="s">
        <v>134</v>
      </c>
      <c r="E40" s="1242">
        <v>1291</v>
      </c>
      <c r="F40" s="1242"/>
      <c r="G40" s="1243">
        <v>5679</v>
      </c>
      <c r="H40" s="1243"/>
      <c r="I40" s="1244">
        <v>8.343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947" t="s">
        <v>189</v>
      </c>
      <c r="D41" s="27" t="s">
        <v>134</v>
      </c>
      <c r="E41" s="1242">
        <v>885</v>
      </c>
      <c r="F41" s="1242"/>
      <c r="G41" s="1243">
        <v>1600</v>
      </c>
      <c r="H41" s="1243"/>
      <c r="I41" s="1244">
        <v>4.6130000000000004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948" t="s">
        <v>189</v>
      </c>
      <c r="D42" s="27" t="s">
        <v>134</v>
      </c>
      <c r="E42" s="1242">
        <v>749</v>
      </c>
      <c r="F42" s="1242"/>
      <c r="G42" s="1243">
        <v>1578</v>
      </c>
      <c r="H42" s="1243"/>
      <c r="I42" s="1244">
        <v>10.026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949" t="s">
        <v>190</v>
      </c>
      <c r="D43" s="27" t="s">
        <v>180</v>
      </c>
      <c r="E43" s="1242">
        <v>0</v>
      </c>
      <c r="F43" s="1242"/>
      <c r="G43" s="1243">
        <v>2032</v>
      </c>
      <c r="H43" s="1243"/>
      <c r="I43" s="1244">
        <v>14.048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950" t="s">
        <v>189</v>
      </c>
      <c r="D44" s="27" t="s">
        <v>134</v>
      </c>
      <c r="E44" s="1242">
        <v>1149</v>
      </c>
      <c r="F44" s="1242"/>
      <c r="G44" s="1243">
        <v>4225</v>
      </c>
      <c r="H44" s="1243"/>
      <c r="I44" s="1244">
        <v>10.026999999999999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951" t="s">
        <v>189</v>
      </c>
      <c r="D45" s="27" t="s">
        <v>134</v>
      </c>
      <c r="E45" s="1242">
        <v>762</v>
      </c>
      <c r="F45" s="1242"/>
      <c r="G45" s="1243">
        <v>6732</v>
      </c>
      <c r="H45" s="1243"/>
      <c r="I45" s="1244">
        <v>9.5399999999999991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952" t="s">
        <v>189</v>
      </c>
      <c r="D46" s="27" t="s">
        <v>134</v>
      </c>
      <c r="E46" s="1242">
        <v>1011</v>
      </c>
      <c r="F46" s="1242"/>
      <c r="G46" s="1243">
        <v>3935</v>
      </c>
      <c r="H46" s="1243"/>
      <c r="I46" s="1244">
        <v>11.547000000000001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953" t="s">
        <v>190</v>
      </c>
      <c r="D47" s="27" t="s">
        <v>172</v>
      </c>
      <c r="E47" s="1242">
        <v>0</v>
      </c>
      <c r="F47" s="1242"/>
      <c r="G47" s="1243">
        <v>3087</v>
      </c>
      <c r="H47" s="1243"/>
      <c r="I47" s="1244">
        <v>17.655000000000001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954" t="s">
        <v>189</v>
      </c>
      <c r="D48" s="27" t="s">
        <v>134</v>
      </c>
      <c r="E48" s="1242">
        <v>633</v>
      </c>
      <c r="F48" s="1242"/>
      <c r="G48" s="1243">
        <v>3094</v>
      </c>
      <c r="H48" s="1243"/>
      <c r="I48" s="1244">
        <v>14.661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955" t="s">
        <v>190</v>
      </c>
      <c r="D49" s="27" t="s">
        <v>97</v>
      </c>
      <c r="E49" s="1242">
        <v>0</v>
      </c>
      <c r="F49" s="1242"/>
      <c r="G49" s="1243"/>
      <c r="H49" s="1243"/>
      <c r="I49" s="1244">
        <v>0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956" t="s">
        <v>189</v>
      </c>
      <c r="D50" s="27" t="s">
        <v>134</v>
      </c>
      <c r="E50" s="1242">
        <v>925</v>
      </c>
      <c r="F50" s="1242"/>
      <c r="G50" s="1243">
        <v>2241</v>
      </c>
      <c r="H50" s="1243"/>
      <c r="I50" s="1244">
        <v>6.984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957" t="s">
        <v>190</v>
      </c>
      <c r="D51" s="27" t="s">
        <v>172</v>
      </c>
      <c r="E51" s="1242">
        <v>0</v>
      </c>
      <c r="F51" s="1242"/>
      <c r="G51" s="1243">
        <v>3147</v>
      </c>
      <c r="H51" s="1243"/>
      <c r="I51" s="1244">
        <v>7.74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958" t="s">
        <v>189</v>
      </c>
      <c r="D52" s="27" t="s">
        <v>134</v>
      </c>
      <c r="E52" s="1242">
        <v>649</v>
      </c>
      <c r="F52" s="1242"/>
      <c r="G52" s="1243">
        <v>3823</v>
      </c>
      <c r="H52" s="1243"/>
      <c r="I52" s="1244">
        <v>14.045999999999999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959" t="s">
        <v>189</v>
      </c>
      <c r="D53" s="27" t="s">
        <v>134</v>
      </c>
      <c r="E53" s="1242">
        <v>683</v>
      </c>
      <c r="F53" s="1242"/>
      <c r="G53" s="1243">
        <v>6841</v>
      </c>
      <c r="H53" s="1243"/>
      <c r="I53" s="1244">
        <v>12.696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960" t="s">
        <v>190</v>
      </c>
      <c r="D54" s="27" t="s">
        <v>180</v>
      </c>
      <c r="E54" s="1242">
        <v>0</v>
      </c>
      <c r="F54" s="1242"/>
      <c r="G54" s="1243">
        <v>3944</v>
      </c>
      <c r="H54" s="1243"/>
      <c r="I54" s="1244">
        <v>12.696999999999999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114</v>
      </c>
      <c r="B2" s="11" t="s">
        <v>115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135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0.65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199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220</v>
      </c>
      <c r="E8" s="35" t="s">
        <v>44</v>
      </c>
      <c r="F8" s="36" t="s">
        <v>221</v>
      </c>
      <c r="G8" s="37" t="s">
        <v>45</v>
      </c>
      <c r="H8" s="36" t="s">
        <v>222</v>
      </c>
      <c r="I8" s="38" t="s">
        <v>46</v>
      </c>
      <c r="J8" s="36" t="s">
        <v>223</v>
      </c>
    </row>
    <row r="9" spans="1:11" ht="25.35" customHeight="1" x14ac:dyDescent="0.25">
      <c r="A9" s="10" t="s">
        <v>47</v>
      </c>
      <c r="B9" s="10"/>
      <c r="C9" s="1241" t="s">
        <v>190</v>
      </c>
      <c r="D9" s="1"/>
      <c r="E9" s="1241" t="s">
        <v>190</v>
      </c>
      <c r="F9" s="1"/>
      <c r="G9" s="1241" t="s">
        <v>190</v>
      </c>
      <c r="H9" s="1"/>
      <c r="I9" s="2" t="s">
        <v>189</v>
      </c>
      <c r="J9" s="1"/>
    </row>
    <row r="10" spans="1:11" ht="25.35" customHeight="1" x14ac:dyDescent="0.25">
      <c r="A10" s="10" t="s">
        <v>48</v>
      </c>
      <c r="B10" s="10"/>
      <c r="C10" s="1242">
        <v>5</v>
      </c>
      <c r="D10" s="1242"/>
      <c r="E10" s="1243">
        <v>5</v>
      </c>
      <c r="F10" s="1243"/>
      <c r="G10" s="1243">
        <v>4</v>
      </c>
      <c r="H10" s="1243"/>
      <c r="I10" s="1243">
        <v>26</v>
      </c>
      <c r="J10" s="1243"/>
    </row>
    <row r="11" spans="1:11" ht="25.35" customHeight="1" x14ac:dyDescent="0.25">
      <c r="A11" s="10" t="s">
        <v>49</v>
      </c>
      <c r="B11" s="10"/>
      <c r="C11" s="1244">
        <v>12.627799999999999</v>
      </c>
      <c r="D11" s="1244"/>
      <c r="E11" s="1244">
        <v>9.4108000000000001</v>
      </c>
      <c r="F11" s="1244"/>
      <c r="G11" s="1244">
        <v>7.492</v>
      </c>
      <c r="H11" s="1244"/>
      <c r="I11" s="1244">
        <v>8.4130769230769236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961" t="s">
        <v>189</v>
      </c>
      <c r="D15" s="27" t="s">
        <v>135</v>
      </c>
      <c r="E15" s="1242">
        <v>1010</v>
      </c>
      <c r="F15" s="1242"/>
      <c r="G15" s="1243">
        <v>5713</v>
      </c>
      <c r="H15" s="1243"/>
      <c r="I15" s="1244">
        <v>3.621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962" t="s">
        <v>189</v>
      </c>
      <c r="D16" s="27" t="s">
        <v>135</v>
      </c>
      <c r="E16" s="1242">
        <v>849</v>
      </c>
      <c r="F16" s="1242"/>
      <c r="G16" s="1243">
        <v>2594</v>
      </c>
      <c r="H16" s="1243"/>
      <c r="I16" s="1244">
        <v>10.047000000000001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963" t="s">
        <v>190</v>
      </c>
      <c r="D17" s="27" t="s">
        <v>179</v>
      </c>
      <c r="E17" s="1242">
        <v>0</v>
      </c>
      <c r="F17" s="1242"/>
      <c r="G17" s="1243">
        <v>3119</v>
      </c>
      <c r="H17" s="1243"/>
      <c r="I17" s="1244">
        <v>6.7169999999999996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964" t="s">
        <v>190</v>
      </c>
      <c r="D18" s="27" t="s">
        <v>165</v>
      </c>
      <c r="E18" s="1242">
        <v>0</v>
      </c>
      <c r="F18" s="1242"/>
      <c r="G18" s="1243">
        <v>2637</v>
      </c>
      <c r="H18" s="1243"/>
      <c r="I18" s="1244">
        <v>9.2520000000000007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965" t="s">
        <v>190</v>
      </c>
      <c r="D19" s="27" t="s">
        <v>144</v>
      </c>
      <c r="E19" s="1242">
        <v>0</v>
      </c>
      <c r="F19" s="1242"/>
      <c r="G19" s="1243">
        <v>2022</v>
      </c>
      <c r="H19" s="1243"/>
      <c r="I19" s="1244">
        <v>6.6710000000000003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966" t="s">
        <v>189</v>
      </c>
      <c r="D20" s="27" t="s">
        <v>135</v>
      </c>
      <c r="E20" s="1242">
        <v>947</v>
      </c>
      <c r="F20" s="1242"/>
      <c r="G20" s="1243">
        <v>5173</v>
      </c>
      <c r="H20" s="1243"/>
      <c r="I20" s="1244">
        <v>6.1280000000000001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967" t="s">
        <v>189</v>
      </c>
      <c r="D21" s="27" t="s">
        <v>135</v>
      </c>
      <c r="E21" s="1242">
        <v>737</v>
      </c>
      <c r="F21" s="1242"/>
      <c r="G21" s="1243">
        <v>3977</v>
      </c>
      <c r="H21" s="1243"/>
      <c r="I21" s="1244">
        <v>14.516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968" t="s">
        <v>190</v>
      </c>
      <c r="D22" s="27" t="s">
        <v>165</v>
      </c>
      <c r="E22" s="1242">
        <v>0</v>
      </c>
      <c r="F22" s="1242"/>
      <c r="G22" s="1243">
        <v>3734</v>
      </c>
      <c r="H22" s="1243"/>
      <c r="I22" s="1244">
        <v>9.25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969" t="s">
        <v>189</v>
      </c>
      <c r="D23" s="27" t="s">
        <v>135</v>
      </c>
      <c r="E23" s="1242">
        <v>1094</v>
      </c>
      <c r="F23" s="1242"/>
      <c r="G23" s="1243">
        <v>4320</v>
      </c>
      <c r="H23" s="1243"/>
      <c r="I23" s="1244">
        <v>4.2450000000000001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970" t="s">
        <v>189</v>
      </c>
      <c r="D24" s="27" t="s">
        <v>135</v>
      </c>
      <c r="E24" s="1242">
        <v>1233</v>
      </c>
      <c r="F24" s="1242"/>
      <c r="G24" s="1243">
        <v>5294</v>
      </c>
      <c r="H24" s="1243"/>
      <c r="I24" s="1244">
        <v>6.67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971" t="s">
        <v>190</v>
      </c>
      <c r="D25" s="27" t="s">
        <v>165</v>
      </c>
      <c r="E25" s="1242">
        <v>0</v>
      </c>
      <c r="F25" s="1242"/>
      <c r="G25" s="1243">
        <v>3387</v>
      </c>
      <c r="H25" s="1243"/>
      <c r="I25" s="1244">
        <v>10.617000000000001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972" t="s">
        <v>189</v>
      </c>
      <c r="D26" s="27" t="s">
        <v>135</v>
      </c>
      <c r="E26" s="1242">
        <v>932</v>
      </c>
      <c r="F26" s="1242"/>
      <c r="G26" s="1243">
        <v>3054</v>
      </c>
      <c r="H26" s="1243"/>
      <c r="I26" s="1244">
        <v>6.7160000000000002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973" t="s">
        <v>190</v>
      </c>
      <c r="D27" s="27" t="s">
        <v>179</v>
      </c>
      <c r="E27" s="1242">
        <v>0</v>
      </c>
      <c r="F27" s="1242"/>
      <c r="G27" s="1243">
        <v>818</v>
      </c>
      <c r="H27" s="1243"/>
      <c r="I27" s="1244">
        <v>7.2430000000000003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974" t="s">
        <v>189</v>
      </c>
      <c r="D28" s="27" t="s">
        <v>135</v>
      </c>
      <c r="E28" s="1242">
        <v>947</v>
      </c>
      <c r="F28" s="1242"/>
      <c r="G28" s="1243">
        <v>5625</v>
      </c>
      <c r="H28" s="1243"/>
      <c r="I28" s="1244">
        <v>6.125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975" t="s">
        <v>190</v>
      </c>
      <c r="D29" s="27" t="s">
        <v>144</v>
      </c>
      <c r="E29" s="1242">
        <v>0</v>
      </c>
      <c r="F29" s="1242"/>
      <c r="G29" s="1243">
        <v>3405</v>
      </c>
      <c r="H29" s="1243"/>
      <c r="I29" s="1244">
        <v>18.96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976" t="s">
        <v>189</v>
      </c>
      <c r="D30" s="27" t="s">
        <v>135</v>
      </c>
      <c r="E30" s="1242">
        <v>933</v>
      </c>
      <c r="F30" s="1242"/>
      <c r="G30" s="1243">
        <v>4061</v>
      </c>
      <c r="H30" s="1243"/>
      <c r="I30" s="1244">
        <v>6.6719999999999997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977" t="s">
        <v>189</v>
      </c>
      <c r="D31" s="27" t="s">
        <v>135</v>
      </c>
      <c r="E31" s="1242">
        <v>692</v>
      </c>
      <c r="F31" s="1242"/>
      <c r="G31" s="1243">
        <v>2895</v>
      </c>
      <c r="H31" s="1243"/>
      <c r="I31" s="1244">
        <v>12.336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978" t="s">
        <v>189</v>
      </c>
      <c r="D32" s="27" t="s">
        <v>135</v>
      </c>
      <c r="E32" s="1242">
        <v>804</v>
      </c>
      <c r="F32" s="1242"/>
      <c r="G32" s="1243">
        <v>2891</v>
      </c>
      <c r="H32" s="1243"/>
      <c r="I32" s="1244">
        <v>11.821999999999999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979" t="s">
        <v>189</v>
      </c>
      <c r="D33" s="27" t="s">
        <v>135</v>
      </c>
      <c r="E33" s="1242">
        <v>919</v>
      </c>
      <c r="F33" s="1242"/>
      <c r="G33" s="1243">
        <v>4531</v>
      </c>
      <c r="H33" s="1243"/>
      <c r="I33" s="1244">
        <v>7.2439999999999998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980" t="s">
        <v>189</v>
      </c>
      <c r="D34" s="27" t="s">
        <v>135</v>
      </c>
      <c r="E34" s="1242">
        <v>969</v>
      </c>
      <c r="F34" s="1242"/>
      <c r="G34" s="1243">
        <v>3824</v>
      </c>
      <c r="H34" s="1243"/>
      <c r="I34" s="1244">
        <v>9.2479999999999993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981" t="s">
        <v>189</v>
      </c>
      <c r="D35" s="27" t="s">
        <v>135</v>
      </c>
      <c r="E35" s="1242">
        <v>979</v>
      </c>
      <c r="F35" s="1242"/>
      <c r="G35" s="1243">
        <v>5386</v>
      </c>
      <c r="H35" s="1243"/>
      <c r="I35" s="1244">
        <v>4.851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982" t="s">
        <v>189</v>
      </c>
      <c r="D36" s="27" t="s">
        <v>135</v>
      </c>
      <c r="E36" s="1242">
        <v>869</v>
      </c>
      <c r="F36" s="1242"/>
      <c r="G36" s="1243">
        <v>3854</v>
      </c>
      <c r="H36" s="1243"/>
      <c r="I36" s="1244">
        <v>9.2469999999999999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983" t="s">
        <v>189</v>
      </c>
      <c r="D37" s="27" t="s">
        <v>135</v>
      </c>
      <c r="E37" s="1242">
        <v>920</v>
      </c>
      <c r="F37" s="1242"/>
      <c r="G37" s="1243">
        <v>3845</v>
      </c>
      <c r="H37" s="1243"/>
      <c r="I37" s="1244">
        <v>11.202999999999999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984" t="s">
        <v>190</v>
      </c>
      <c r="D38" s="27" t="s">
        <v>144</v>
      </c>
      <c r="E38" s="1242">
        <v>0</v>
      </c>
      <c r="F38" s="1242"/>
      <c r="G38" s="1243">
        <v>6627</v>
      </c>
      <c r="H38" s="1243"/>
      <c r="I38" s="1244">
        <v>16.489000000000001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985" t="s">
        <v>189</v>
      </c>
      <c r="D39" s="27" t="s">
        <v>135</v>
      </c>
      <c r="E39" s="1242">
        <v>883</v>
      </c>
      <c r="F39" s="1242"/>
      <c r="G39" s="1243">
        <v>4123</v>
      </c>
      <c r="H39" s="1243"/>
      <c r="I39" s="1244">
        <v>8.6869999999999994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986" t="s">
        <v>190</v>
      </c>
      <c r="D40" s="27" t="s">
        <v>144</v>
      </c>
      <c r="E40" s="1242">
        <v>0</v>
      </c>
      <c r="F40" s="1242"/>
      <c r="G40" s="1243">
        <v>5679</v>
      </c>
      <c r="H40" s="1243"/>
      <c r="I40" s="1244">
        <v>12.333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987" t="s">
        <v>190</v>
      </c>
      <c r="D41" s="27" t="s">
        <v>144</v>
      </c>
      <c r="E41" s="1242">
        <v>0</v>
      </c>
      <c r="F41" s="1242"/>
      <c r="G41" s="1243">
        <v>1600</v>
      </c>
      <c r="H41" s="1243"/>
      <c r="I41" s="1244">
        <v>8.6859999999999999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988" t="s">
        <v>189</v>
      </c>
      <c r="D42" s="27" t="s">
        <v>135</v>
      </c>
      <c r="E42" s="1242">
        <v>898</v>
      </c>
      <c r="F42" s="1242"/>
      <c r="G42" s="1243">
        <v>2476</v>
      </c>
      <c r="H42" s="1243"/>
      <c r="I42" s="1244">
        <v>8.0820000000000007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989" t="s">
        <v>190</v>
      </c>
      <c r="D43" s="27" t="s">
        <v>179</v>
      </c>
      <c r="E43" s="1242">
        <v>0</v>
      </c>
      <c r="F43" s="1242"/>
      <c r="G43" s="1243">
        <v>2032</v>
      </c>
      <c r="H43" s="1243"/>
      <c r="I43" s="1244">
        <v>10.615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990" t="s">
        <v>189</v>
      </c>
      <c r="D44" s="27" t="s">
        <v>135</v>
      </c>
      <c r="E44" s="1242">
        <v>1192</v>
      </c>
      <c r="F44" s="1242"/>
      <c r="G44" s="1243">
        <v>5417</v>
      </c>
      <c r="H44" s="1243"/>
      <c r="I44" s="1244">
        <v>12.335000000000001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991" t="s">
        <v>189</v>
      </c>
      <c r="D45" s="27" t="s">
        <v>135</v>
      </c>
      <c r="E45" s="1242">
        <v>933</v>
      </c>
      <c r="F45" s="1242"/>
      <c r="G45" s="1243">
        <v>7665</v>
      </c>
      <c r="H45" s="1243"/>
      <c r="I45" s="1244">
        <v>6.6740000000000004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992" t="s">
        <v>189</v>
      </c>
      <c r="D46" s="27" t="s">
        <v>135</v>
      </c>
      <c r="E46" s="1242">
        <v>1120</v>
      </c>
      <c r="F46" s="1242"/>
      <c r="G46" s="1243">
        <v>5055</v>
      </c>
      <c r="H46" s="1243"/>
      <c r="I46" s="1244">
        <v>11.204000000000001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993" t="s">
        <v>189</v>
      </c>
      <c r="D47" s="27" t="s">
        <v>135</v>
      </c>
      <c r="E47" s="1242">
        <v>704</v>
      </c>
      <c r="F47" s="1242"/>
      <c r="G47" s="1243">
        <v>3791</v>
      </c>
      <c r="H47" s="1243"/>
      <c r="I47" s="1244">
        <v>11.821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994" t="s">
        <v>190</v>
      </c>
      <c r="D48" s="27" t="s">
        <v>165</v>
      </c>
      <c r="E48" s="1242">
        <v>0</v>
      </c>
      <c r="F48" s="1242"/>
      <c r="G48" s="1243">
        <v>3094</v>
      </c>
      <c r="H48" s="1243"/>
      <c r="I48" s="1244">
        <v>9.2509999999999994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995" t="s">
        <v>189</v>
      </c>
      <c r="D49" s="27" t="s">
        <v>135</v>
      </c>
      <c r="E49" s="1242">
        <v>692</v>
      </c>
      <c r="F49" s="1242"/>
      <c r="G49" s="1243">
        <v>2699</v>
      </c>
      <c r="H49" s="1243"/>
      <c r="I49" s="1244">
        <v>12.334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996" t="s">
        <v>189</v>
      </c>
      <c r="D50" s="27" t="s">
        <v>135</v>
      </c>
      <c r="E50" s="1242">
        <v>1065</v>
      </c>
      <c r="F50" s="1242"/>
      <c r="G50" s="1243">
        <v>3306</v>
      </c>
      <c r="H50" s="1243"/>
      <c r="I50" s="1244">
        <v>5.391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997" t="s">
        <v>189</v>
      </c>
      <c r="D51" s="27" t="s">
        <v>135</v>
      </c>
      <c r="E51" s="1242">
        <v>833</v>
      </c>
      <c r="F51" s="1242"/>
      <c r="G51" s="1243">
        <v>3980</v>
      </c>
      <c r="H51" s="1243"/>
      <c r="I51" s="1244">
        <v>6.673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998" t="s">
        <v>190</v>
      </c>
      <c r="D52" s="27" t="s">
        <v>165</v>
      </c>
      <c r="E52" s="1242">
        <v>0</v>
      </c>
      <c r="F52" s="1242"/>
      <c r="G52" s="1243">
        <v>3823</v>
      </c>
      <c r="H52" s="1243"/>
      <c r="I52" s="1244">
        <v>8.6839999999999993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999" t="s">
        <v>189</v>
      </c>
      <c r="D53" s="27" t="s">
        <v>135</v>
      </c>
      <c r="E53" s="1242">
        <v>979</v>
      </c>
      <c r="F53" s="1242"/>
      <c r="G53" s="1243">
        <v>7820</v>
      </c>
      <c r="H53" s="1243"/>
      <c r="I53" s="1244">
        <v>4.8479999999999999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1000" t="s">
        <v>190</v>
      </c>
      <c r="D54" s="27" t="s">
        <v>179</v>
      </c>
      <c r="E54" s="1242">
        <v>0</v>
      </c>
      <c r="F54" s="1242"/>
      <c r="G54" s="1243">
        <v>3944</v>
      </c>
      <c r="H54" s="1243"/>
      <c r="I54" s="1244">
        <v>5.3929999999999998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116</v>
      </c>
      <c r="B2" s="11" t="s">
        <v>117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146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0.2857142857142857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184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224</v>
      </c>
      <c r="E8" s="35" t="s">
        <v>44</v>
      </c>
      <c r="F8" s="36" t="s">
        <v>225</v>
      </c>
      <c r="G8" s="37" t="s">
        <v>45</v>
      </c>
      <c r="H8" s="36" t="s">
        <v>226</v>
      </c>
      <c r="I8" s="38" t="s">
        <v>46</v>
      </c>
      <c r="J8" s="36" t="s">
        <v>227</v>
      </c>
    </row>
    <row r="9" spans="1:11" ht="25.35" customHeight="1" x14ac:dyDescent="0.25">
      <c r="A9" s="10" t="s">
        <v>47</v>
      </c>
      <c r="B9" s="10"/>
      <c r="C9" s="1241" t="s">
        <v>190</v>
      </c>
      <c r="D9" s="1"/>
      <c r="E9" s="2" t="s">
        <v>189</v>
      </c>
      <c r="F9" s="1"/>
      <c r="G9" s="1241" t="s">
        <v>190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3</v>
      </c>
      <c r="D10" s="1242"/>
      <c r="E10" s="1243">
        <v>4</v>
      </c>
      <c r="F10" s="1243"/>
      <c r="G10" s="1243">
        <v>1</v>
      </c>
      <c r="H10" s="1243"/>
      <c r="I10" s="1243">
        <v>6</v>
      </c>
      <c r="J10" s="1243"/>
    </row>
    <row r="11" spans="1:11" ht="25.35" customHeight="1" x14ac:dyDescent="0.25">
      <c r="A11" s="10" t="s">
        <v>49</v>
      </c>
      <c r="B11" s="10"/>
      <c r="C11" s="1244">
        <v>8.6443333333333339</v>
      </c>
      <c r="D11" s="1244"/>
      <c r="E11" s="1244">
        <v>6.8832500000000003</v>
      </c>
      <c r="F11" s="1244"/>
      <c r="G11" s="1244">
        <v>9.1170000000000009</v>
      </c>
      <c r="H11" s="1244"/>
      <c r="I11" s="1244">
        <v>7.4969999999999999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1001" t="s">
        <v>190</v>
      </c>
      <c r="D15" s="27" t="s">
        <v>160</v>
      </c>
      <c r="E15" s="1242">
        <v>0</v>
      </c>
      <c r="F15" s="1242"/>
      <c r="G15" s="1243">
        <v>5713</v>
      </c>
      <c r="H15" s="1243"/>
      <c r="I15" s="1244">
        <v>9.6709999999999994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1002" t="s">
        <v>189</v>
      </c>
      <c r="D16" s="27" t="s">
        <v>146</v>
      </c>
      <c r="E16" s="1242">
        <v>840</v>
      </c>
      <c r="F16" s="1242"/>
      <c r="G16" s="1243">
        <v>3434</v>
      </c>
      <c r="H16" s="1243"/>
      <c r="I16" s="1244">
        <v>7.1950000000000003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1003" t="s">
        <v>190</v>
      </c>
      <c r="D17" s="27" t="s">
        <v>97</v>
      </c>
      <c r="E17" s="1242">
        <v>0</v>
      </c>
      <c r="F17" s="1242"/>
      <c r="G17" s="1243"/>
      <c r="H17" s="1243"/>
      <c r="I17" s="1244">
        <v>0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1004" t="s">
        <v>190</v>
      </c>
      <c r="D18" s="27" t="s">
        <v>97</v>
      </c>
      <c r="E18" s="1242">
        <v>0</v>
      </c>
      <c r="F18" s="1242"/>
      <c r="G18" s="1243"/>
      <c r="H18" s="1243"/>
      <c r="I18" s="1244">
        <v>0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1005" t="s">
        <v>190</v>
      </c>
      <c r="D19" s="27" t="s">
        <v>97</v>
      </c>
      <c r="E19" s="1242">
        <v>0</v>
      </c>
      <c r="F19" s="1242"/>
      <c r="G19" s="1243"/>
      <c r="H19" s="1243"/>
      <c r="I19" s="1244">
        <v>0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1006" t="s">
        <v>190</v>
      </c>
      <c r="D20" s="27" t="s">
        <v>136</v>
      </c>
      <c r="E20" s="1242">
        <v>0</v>
      </c>
      <c r="F20" s="1242"/>
      <c r="G20" s="1243">
        <v>5173</v>
      </c>
      <c r="H20" s="1243"/>
      <c r="I20" s="1244">
        <v>9.6669999999999998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1007" t="s">
        <v>190</v>
      </c>
      <c r="D21" s="27" t="s">
        <v>97</v>
      </c>
      <c r="E21" s="1242">
        <v>0</v>
      </c>
      <c r="F21" s="1242"/>
      <c r="G21" s="1243"/>
      <c r="H21" s="1243"/>
      <c r="I21" s="1244">
        <v>0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1008" t="s">
        <v>190</v>
      </c>
      <c r="D22" s="27" t="s">
        <v>97</v>
      </c>
      <c r="E22" s="1242">
        <v>0</v>
      </c>
      <c r="F22" s="1242"/>
      <c r="G22" s="1243"/>
      <c r="H22" s="1243"/>
      <c r="I22" s="1244">
        <v>0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1009" t="s">
        <v>190</v>
      </c>
      <c r="D23" s="27" t="s">
        <v>169</v>
      </c>
      <c r="E23" s="1242">
        <v>0</v>
      </c>
      <c r="F23" s="1242"/>
      <c r="G23" s="1243">
        <v>4320</v>
      </c>
      <c r="H23" s="1243"/>
      <c r="I23" s="1244">
        <v>9.1170000000000009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1010" t="s">
        <v>190</v>
      </c>
      <c r="D24" s="27" t="s">
        <v>97</v>
      </c>
      <c r="E24" s="1242">
        <v>0</v>
      </c>
      <c r="F24" s="1242"/>
      <c r="G24" s="1243"/>
      <c r="H24" s="1243"/>
      <c r="I24" s="1244">
        <v>0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1011" t="s">
        <v>190</v>
      </c>
      <c r="D25" s="27" t="s">
        <v>97</v>
      </c>
      <c r="E25" s="1242">
        <v>0</v>
      </c>
      <c r="F25" s="1242"/>
      <c r="G25" s="1243"/>
      <c r="H25" s="1243"/>
      <c r="I25" s="1244">
        <v>0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1012" t="s">
        <v>190</v>
      </c>
      <c r="D26" s="27" t="s">
        <v>136</v>
      </c>
      <c r="E26" s="1242">
        <v>0</v>
      </c>
      <c r="F26" s="1242"/>
      <c r="G26" s="1243">
        <v>3054</v>
      </c>
      <c r="H26" s="1243"/>
      <c r="I26" s="1244">
        <v>4.992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1013" t="s">
        <v>190</v>
      </c>
      <c r="D27" s="27" t="s">
        <v>136</v>
      </c>
      <c r="E27" s="1242">
        <v>0</v>
      </c>
      <c r="F27" s="1242"/>
      <c r="G27" s="1243">
        <v>818</v>
      </c>
      <c r="H27" s="1243"/>
      <c r="I27" s="1244">
        <v>7.7930000000000001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1014" t="s">
        <v>190</v>
      </c>
      <c r="D28" s="27" t="s">
        <v>97</v>
      </c>
      <c r="E28" s="1242">
        <v>0</v>
      </c>
      <c r="F28" s="1242"/>
      <c r="G28" s="1243"/>
      <c r="H28" s="1243"/>
      <c r="I28" s="1244">
        <v>0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1015" t="s">
        <v>190</v>
      </c>
      <c r="D29" s="27" t="s">
        <v>97</v>
      </c>
      <c r="E29" s="1242">
        <v>0</v>
      </c>
      <c r="F29" s="1242"/>
      <c r="G29" s="1243"/>
      <c r="H29" s="1243"/>
      <c r="I29" s="1244">
        <v>0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1016" t="s">
        <v>190</v>
      </c>
      <c r="D30" s="27" t="s">
        <v>97</v>
      </c>
      <c r="E30" s="1242">
        <v>0</v>
      </c>
      <c r="F30" s="1242"/>
      <c r="G30" s="1243"/>
      <c r="H30" s="1243"/>
      <c r="I30" s="1244">
        <v>0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1017" t="s">
        <v>190</v>
      </c>
      <c r="D31" s="27" t="s">
        <v>160</v>
      </c>
      <c r="E31" s="1242">
        <v>0</v>
      </c>
      <c r="F31" s="1242"/>
      <c r="G31" s="1243">
        <v>2895</v>
      </c>
      <c r="H31" s="1243"/>
      <c r="I31" s="1244">
        <v>6.5970000000000004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1018" t="s">
        <v>189</v>
      </c>
      <c r="D32" s="27" t="s">
        <v>146</v>
      </c>
      <c r="E32" s="1242">
        <v>840</v>
      </c>
      <c r="F32" s="1242"/>
      <c r="G32" s="1243">
        <v>3731</v>
      </c>
      <c r="H32" s="1243"/>
      <c r="I32" s="1244">
        <v>7.1970000000000001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1019" t="s">
        <v>190</v>
      </c>
      <c r="D33" s="27" t="s">
        <v>97</v>
      </c>
      <c r="E33" s="1242">
        <v>0</v>
      </c>
      <c r="F33" s="1242"/>
      <c r="G33" s="1243"/>
      <c r="H33" s="1243"/>
      <c r="I33" s="1244">
        <v>0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1020" t="s">
        <v>190</v>
      </c>
      <c r="D34" s="27" t="s">
        <v>97</v>
      </c>
      <c r="E34" s="1242">
        <v>0</v>
      </c>
      <c r="F34" s="1242"/>
      <c r="G34" s="1243"/>
      <c r="H34" s="1243"/>
      <c r="I34" s="1244">
        <v>0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1021" t="s">
        <v>189</v>
      </c>
      <c r="D35" s="27" t="s">
        <v>146</v>
      </c>
      <c r="E35" s="1242">
        <v>903</v>
      </c>
      <c r="F35" s="1242"/>
      <c r="G35" s="1243">
        <v>6289</v>
      </c>
      <c r="H35" s="1243"/>
      <c r="I35" s="1244">
        <v>5.9450000000000003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1022" t="s">
        <v>190</v>
      </c>
      <c r="D36" s="27" t="s">
        <v>97</v>
      </c>
      <c r="E36" s="1242">
        <v>0</v>
      </c>
      <c r="F36" s="1242"/>
      <c r="G36" s="1243"/>
      <c r="H36" s="1243"/>
      <c r="I36" s="1244">
        <v>0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1023" t="s">
        <v>190</v>
      </c>
      <c r="D37" s="27" t="s">
        <v>97</v>
      </c>
      <c r="E37" s="1242">
        <v>0</v>
      </c>
      <c r="F37" s="1242"/>
      <c r="G37" s="1243"/>
      <c r="H37" s="1243"/>
      <c r="I37" s="1244">
        <v>0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1024" t="s">
        <v>190</v>
      </c>
      <c r="D38" s="27" t="s">
        <v>97</v>
      </c>
      <c r="E38" s="1242">
        <v>0</v>
      </c>
      <c r="F38" s="1242"/>
      <c r="G38" s="1243"/>
      <c r="H38" s="1243"/>
      <c r="I38" s="1244">
        <v>0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1025" t="s">
        <v>190</v>
      </c>
      <c r="D39" s="27" t="s">
        <v>97</v>
      </c>
      <c r="E39" s="1242">
        <v>0</v>
      </c>
      <c r="F39" s="1242"/>
      <c r="G39" s="1243"/>
      <c r="H39" s="1243"/>
      <c r="I39" s="1244">
        <v>0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1026" t="s">
        <v>190</v>
      </c>
      <c r="D40" s="27" t="s">
        <v>97</v>
      </c>
      <c r="E40" s="1242">
        <v>0</v>
      </c>
      <c r="F40" s="1242"/>
      <c r="G40" s="1243"/>
      <c r="H40" s="1243"/>
      <c r="I40" s="1244">
        <v>0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1027" t="s">
        <v>190</v>
      </c>
      <c r="D41" s="27" t="s">
        <v>97</v>
      </c>
      <c r="E41" s="1242">
        <v>0</v>
      </c>
      <c r="F41" s="1242"/>
      <c r="G41" s="1243"/>
      <c r="H41" s="1243"/>
      <c r="I41" s="1244">
        <v>0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1028" t="s">
        <v>190</v>
      </c>
      <c r="D42" s="27" t="s">
        <v>136</v>
      </c>
      <c r="E42" s="1242">
        <v>0</v>
      </c>
      <c r="F42" s="1242"/>
      <c r="G42" s="1243">
        <v>2476</v>
      </c>
      <c r="H42" s="1243"/>
      <c r="I42" s="1244">
        <v>4.3600000000000003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1029" t="s">
        <v>190</v>
      </c>
      <c r="D43" s="27" t="s">
        <v>97</v>
      </c>
      <c r="E43" s="1242">
        <v>0</v>
      </c>
      <c r="F43" s="1242"/>
      <c r="G43" s="1243"/>
      <c r="H43" s="1243"/>
      <c r="I43" s="1244">
        <v>0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1030" t="s">
        <v>190</v>
      </c>
      <c r="D44" s="27" t="s">
        <v>97</v>
      </c>
      <c r="E44" s="1242">
        <v>0</v>
      </c>
      <c r="F44" s="1242"/>
      <c r="G44" s="1243"/>
      <c r="H44" s="1243"/>
      <c r="I44" s="1244">
        <v>0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1031" t="s">
        <v>190</v>
      </c>
      <c r="D45" s="27" t="s">
        <v>97</v>
      </c>
      <c r="E45" s="1242">
        <v>0</v>
      </c>
      <c r="F45" s="1242"/>
      <c r="G45" s="1243"/>
      <c r="H45" s="1243"/>
      <c r="I45" s="1244">
        <v>0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1032" t="s">
        <v>190</v>
      </c>
      <c r="D46" s="27" t="s">
        <v>97</v>
      </c>
      <c r="E46" s="1242">
        <v>0</v>
      </c>
      <c r="F46" s="1242"/>
      <c r="G46" s="1243"/>
      <c r="H46" s="1243"/>
      <c r="I46" s="1244">
        <v>0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1033" t="s">
        <v>190</v>
      </c>
      <c r="D47" s="27" t="s">
        <v>97</v>
      </c>
      <c r="E47" s="1242">
        <v>0</v>
      </c>
      <c r="F47" s="1242"/>
      <c r="G47" s="1243"/>
      <c r="H47" s="1243"/>
      <c r="I47" s="1244">
        <v>0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1034" t="s">
        <v>190</v>
      </c>
      <c r="D48" s="27" t="s">
        <v>160</v>
      </c>
      <c r="E48" s="1242">
        <v>0</v>
      </c>
      <c r="F48" s="1242"/>
      <c r="G48" s="1243">
        <v>3094</v>
      </c>
      <c r="H48" s="1243"/>
      <c r="I48" s="1244">
        <v>9.6649999999999991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1035" t="s">
        <v>190</v>
      </c>
      <c r="D49" s="27" t="s">
        <v>97</v>
      </c>
      <c r="E49" s="1242">
        <v>0</v>
      </c>
      <c r="F49" s="1242"/>
      <c r="G49" s="1243"/>
      <c r="H49" s="1243"/>
      <c r="I49" s="1244">
        <v>0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1036" t="s">
        <v>189</v>
      </c>
      <c r="D50" s="27" t="s">
        <v>146</v>
      </c>
      <c r="E50" s="1242">
        <v>940</v>
      </c>
      <c r="F50" s="1242"/>
      <c r="G50" s="1243">
        <v>4246</v>
      </c>
      <c r="H50" s="1243"/>
      <c r="I50" s="1244">
        <v>7.1959999999999997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1037" t="s">
        <v>190</v>
      </c>
      <c r="D51" s="27" t="s">
        <v>136</v>
      </c>
      <c r="E51" s="1242">
        <v>0</v>
      </c>
      <c r="F51" s="1242"/>
      <c r="G51" s="1243">
        <v>3980</v>
      </c>
      <c r="H51" s="1243"/>
      <c r="I51" s="1244">
        <v>8.5079999999999991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1038" t="s">
        <v>190</v>
      </c>
      <c r="D52" s="27" t="s">
        <v>97</v>
      </c>
      <c r="E52" s="1242">
        <v>0</v>
      </c>
      <c r="F52" s="1242"/>
      <c r="G52" s="1243"/>
      <c r="H52" s="1243"/>
      <c r="I52" s="1244">
        <v>0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1039" t="s">
        <v>190</v>
      </c>
      <c r="D53" s="27" t="s">
        <v>136</v>
      </c>
      <c r="E53" s="1242">
        <v>0</v>
      </c>
      <c r="F53" s="1242"/>
      <c r="G53" s="1243">
        <v>7820</v>
      </c>
      <c r="H53" s="1243"/>
      <c r="I53" s="1244">
        <v>9.6620000000000008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1040" t="s">
        <v>190</v>
      </c>
      <c r="D54" s="27" t="s">
        <v>97</v>
      </c>
      <c r="E54" s="1242">
        <v>0</v>
      </c>
      <c r="F54" s="1242"/>
      <c r="G54" s="1243"/>
      <c r="H54" s="1243"/>
      <c r="I54" s="1244">
        <v>0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118</v>
      </c>
      <c r="B2" s="11" t="s">
        <v>119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137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0.42499999999999999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199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228</v>
      </c>
      <c r="E8" s="35" t="s">
        <v>44</v>
      </c>
      <c r="F8" s="36" t="s">
        <v>229</v>
      </c>
      <c r="G8" s="37" t="s">
        <v>45</v>
      </c>
      <c r="H8" s="36" t="s">
        <v>230</v>
      </c>
      <c r="I8" s="38" t="s">
        <v>46</v>
      </c>
      <c r="J8" s="36" t="s">
        <v>231</v>
      </c>
    </row>
    <row r="9" spans="1:11" ht="25.35" customHeight="1" x14ac:dyDescent="0.25">
      <c r="A9" s="10" t="s">
        <v>47</v>
      </c>
      <c r="B9" s="10"/>
      <c r="C9" s="1241" t="s">
        <v>190</v>
      </c>
      <c r="D9" s="1"/>
      <c r="E9" s="1241" t="s">
        <v>190</v>
      </c>
      <c r="F9" s="1"/>
      <c r="G9" s="2" t="s">
        <v>189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15</v>
      </c>
      <c r="D10" s="1242"/>
      <c r="E10" s="1243">
        <v>6</v>
      </c>
      <c r="F10" s="1243"/>
      <c r="G10" s="1243">
        <v>17</v>
      </c>
      <c r="H10" s="1243"/>
      <c r="I10" s="1243">
        <v>2</v>
      </c>
      <c r="J10" s="1243"/>
    </row>
    <row r="11" spans="1:11" ht="25.35" customHeight="1" x14ac:dyDescent="0.25">
      <c r="A11" s="10" t="s">
        <v>49</v>
      </c>
      <c r="B11" s="10"/>
      <c r="C11" s="1244">
        <v>9.3252000000000006</v>
      </c>
      <c r="D11" s="1244"/>
      <c r="E11" s="1244">
        <v>12.308666666666666</v>
      </c>
      <c r="F11" s="1244"/>
      <c r="G11" s="1244">
        <v>9.8423529411764701</v>
      </c>
      <c r="H11" s="1244"/>
      <c r="I11" s="1244">
        <v>10.664999999999999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1041" t="s">
        <v>190</v>
      </c>
      <c r="D15" s="27" t="s">
        <v>161</v>
      </c>
      <c r="E15" s="1242">
        <v>0</v>
      </c>
      <c r="F15" s="1242"/>
      <c r="G15" s="1243">
        <v>5713</v>
      </c>
      <c r="H15" s="1243"/>
      <c r="I15" s="1244">
        <v>2.2709999999999999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1042" t="s">
        <v>189</v>
      </c>
      <c r="D16" s="27" t="s">
        <v>137</v>
      </c>
      <c r="E16" s="1242">
        <v>1012</v>
      </c>
      <c r="F16" s="1242"/>
      <c r="G16" s="1243">
        <v>4446</v>
      </c>
      <c r="H16" s="1243"/>
      <c r="I16" s="1244">
        <v>11.521000000000001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1043" t="s">
        <v>190</v>
      </c>
      <c r="D17" s="27" t="s">
        <v>161</v>
      </c>
      <c r="E17" s="1242">
        <v>0</v>
      </c>
      <c r="F17" s="1242"/>
      <c r="G17" s="1243">
        <v>3119</v>
      </c>
      <c r="H17" s="1243"/>
      <c r="I17" s="1244">
        <v>2.8759999999999999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1044" t="s">
        <v>190</v>
      </c>
      <c r="D18" s="27" t="s">
        <v>161</v>
      </c>
      <c r="E18" s="1242">
        <v>0</v>
      </c>
      <c r="F18" s="1242"/>
      <c r="G18" s="1243">
        <v>2637</v>
      </c>
      <c r="H18" s="1243"/>
      <c r="I18" s="1244">
        <v>13.8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1045" t="s">
        <v>189</v>
      </c>
      <c r="D19" s="27" t="s">
        <v>137</v>
      </c>
      <c r="E19" s="1242">
        <v>655</v>
      </c>
      <c r="F19" s="1242"/>
      <c r="G19" s="1243">
        <v>2677</v>
      </c>
      <c r="H19" s="1243"/>
      <c r="I19" s="1244">
        <v>13.792999999999999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1046" t="s">
        <v>190</v>
      </c>
      <c r="D20" s="27" t="s">
        <v>161</v>
      </c>
      <c r="E20" s="1242">
        <v>0</v>
      </c>
      <c r="F20" s="1242"/>
      <c r="G20" s="1243">
        <v>5173</v>
      </c>
      <c r="H20" s="1243"/>
      <c r="I20" s="1244">
        <v>3.4769999999999999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1047" t="s">
        <v>190</v>
      </c>
      <c r="D21" s="27" t="s">
        <v>161</v>
      </c>
      <c r="E21" s="1242">
        <v>0</v>
      </c>
      <c r="F21" s="1242"/>
      <c r="G21" s="1243">
        <v>3977</v>
      </c>
      <c r="H21" s="1243"/>
      <c r="I21" s="1244">
        <v>13.268000000000001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1048" t="s">
        <v>190</v>
      </c>
      <c r="D22" s="27" t="s">
        <v>161</v>
      </c>
      <c r="E22" s="1242">
        <v>0</v>
      </c>
      <c r="F22" s="1242"/>
      <c r="G22" s="1243">
        <v>3734</v>
      </c>
      <c r="H22" s="1243"/>
      <c r="I22" s="1244">
        <v>12.127000000000001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1049" t="s">
        <v>190</v>
      </c>
      <c r="D23" s="27" t="s">
        <v>161</v>
      </c>
      <c r="E23" s="1242">
        <v>0</v>
      </c>
      <c r="F23" s="1242"/>
      <c r="G23" s="1243">
        <v>4320</v>
      </c>
      <c r="H23" s="1243"/>
      <c r="I23" s="1244">
        <v>4.2039999999999997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1050" t="s">
        <v>190</v>
      </c>
      <c r="D24" s="27" t="s">
        <v>148</v>
      </c>
      <c r="E24" s="1242">
        <v>0</v>
      </c>
      <c r="F24" s="1242"/>
      <c r="G24" s="1243">
        <v>5294</v>
      </c>
      <c r="H24" s="1243"/>
      <c r="I24" s="1244">
        <v>13.801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1051" t="s">
        <v>189</v>
      </c>
      <c r="D25" s="27" t="s">
        <v>137</v>
      </c>
      <c r="E25" s="1242">
        <v>784</v>
      </c>
      <c r="F25" s="1242"/>
      <c r="G25" s="1243">
        <v>4171</v>
      </c>
      <c r="H25" s="1243"/>
      <c r="I25" s="1244">
        <v>8.64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1052" t="s">
        <v>190</v>
      </c>
      <c r="D26" s="27" t="s">
        <v>161</v>
      </c>
      <c r="E26" s="1242">
        <v>0</v>
      </c>
      <c r="F26" s="1242"/>
      <c r="G26" s="1243">
        <v>3054</v>
      </c>
      <c r="H26" s="1243"/>
      <c r="I26" s="1244">
        <v>5.391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1053" t="s">
        <v>190</v>
      </c>
      <c r="D27" s="27" t="s">
        <v>161</v>
      </c>
      <c r="E27" s="1242">
        <v>0</v>
      </c>
      <c r="F27" s="1242"/>
      <c r="G27" s="1243">
        <v>818</v>
      </c>
      <c r="H27" s="1243"/>
      <c r="I27" s="1244">
        <v>13.269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1054" t="s">
        <v>190</v>
      </c>
      <c r="D28" s="27" t="s">
        <v>148</v>
      </c>
      <c r="E28" s="1242">
        <v>0</v>
      </c>
      <c r="F28" s="1242"/>
      <c r="G28" s="1243">
        <v>5625</v>
      </c>
      <c r="H28" s="1243"/>
      <c r="I28" s="1244">
        <v>13.318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1055" t="s">
        <v>189</v>
      </c>
      <c r="D29" s="27" t="s">
        <v>137</v>
      </c>
      <c r="E29" s="1242">
        <v>668</v>
      </c>
      <c r="F29" s="1242"/>
      <c r="G29" s="1243">
        <v>4073</v>
      </c>
      <c r="H29" s="1243"/>
      <c r="I29" s="1244">
        <v>13.266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1056" t="s">
        <v>190</v>
      </c>
      <c r="D30" s="27" t="s">
        <v>148</v>
      </c>
      <c r="E30" s="1242">
        <v>0</v>
      </c>
      <c r="F30" s="1242"/>
      <c r="G30" s="1243">
        <v>4061</v>
      </c>
      <c r="H30" s="1243"/>
      <c r="I30" s="1244">
        <v>13.798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1057" t="s">
        <v>189</v>
      </c>
      <c r="D31" s="27" t="s">
        <v>137</v>
      </c>
      <c r="E31" s="1242">
        <v>655</v>
      </c>
      <c r="F31" s="1242"/>
      <c r="G31" s="1243">
        <v>3550</v>
      </c>
      <c r="H31" s="1243"/>
      <c r="I31" s="1244">
        <v>13.792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1058" t="s">
        <v>189</v>
      </c>
      <c r="D32" s="27" t="s">
        <v>137</v>
      </c>
      <c r="E32" s="1242">
        <v>1150</v>
      </c>
      <c r="F32" s="1242"/>
      <c r="G32" s="1243">
        <v>4881</v>
      </c>
      <c r="H32" s="1243"/>
      <c r="I32" s="1244">
        <v>5.9969999999999999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1059" t="s">
        <v>190</v>
      </c>
      <c r="D33" s="27" t="s">
        <v>148</v>
      </c>
      <c r="E33" s="1242">
        <v>0</v>
      </c>
      <c r="F33" s="1242"/>
      <c r="G33" s="1243">
        <v>4531</v>
      </c>
      <c r="H33" s="1243"/>
      <c r="I33" s="1244">
        <v>6.5670000000000002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1060" t="s">
        <v>189</v>
      </c>
      <c r="D34" s="27" t="s">
        <v>137</v>
      </c>
      <c r="E34" s="1242">
        <v>799</v>
      </c>
      <c r="F34" s="1242"/>
      <c r="G34" s="1243">
        <v>4623</v>
      </c>
      <c r="H34" s="1243"/>
      <c r="I34" s="1244">
        <v>8.0399999999999991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1061" t="s">
        <v>189</v>
      </c>
      <c r="D35" s="27" t="s">
        <v>137</v>
      </c>
      <c r="E35" s="1242">
        <v>1150</v>
      </c>
      <c r="F35" s="1242"/>
      <c r="G35" s="1243">
        <v>7439</v>
      </c>
      <c r="H35" s="1243"/>
      <c r="I35" s="1244">
        <v>5.9950000000000001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1062" t="s">
        <v>189</v>
      </c>
      <c r="D36" s="27" t="s">
        <v>137</v>
      </c>
      <c r="E36" s="1242">
        <v>712</v>
      </c>
      <c r="F36" s="1242"/>
      <c r="G36" s="1243">
        <v>4566</v>
      </c>
      <c r="H36" s="1243"/>
      <c r="I36" s="1244">
        <v>11.52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1063" t="s">
        <v>189</v>
      </c>
      <c r="D37" s="27" t="s">
        <v>137</v>
      </c>
      <c r="E37" s="1242">
        <v>682</v>
      </c>
      <c r="F37" s="1242"/>
      <c r="G37" s="1243">
        <v>4527</v>
      </c>
      <c r="H37" s="1243"/>
      <c r="I37" s="1244">
        <v>12.72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1064" t="s">
        <v>189</v>
      </c>
      <c r="D38" s="27" t="s">
        <v>137</v>
      </c>
      <c r="E38" s="1242">
        <v>799</v>
      </c>
      <c r="F38" s="1242"/>
      <c r="G38" s="1243">
        <v>7426</v>
      </c>
      <c r="H38" s="1243"/>
      <c r="I38" s="1244">
        <v>8.0380000000000003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1065" t="s">
        <v>189</v>
      </c>
      <c r="D39" s="27" t="s">
        <v>137</v>
      </c>
      <c r="E39" s="1242">
        <v>667</v>
      </c>
      <c r="F39" s="1242"/>
      <c r="G39" s="1243">
        <v>4790</v>
      </c>
      <c r="H39" s="1243"/>
      <c r="I39" s="1244">
        <v>13.316000000000001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1066" t="s">
        <v>190</v>
      </c>
      <c r="D40" s="27" t="s">
        <v>161</v>
      </c>
      <c r="E40" s="1242">
        <v>0</v>
      </c>
      <c r="F40" s="1242"/>
      <c r="G40" s="1243">
        <v>5679</v>
      </c>
      <c r="H40" s="1243"/>
      <c r="I40" s="1244">
        <v>9.1989999999999998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1067" t="s">
        <v>190</v>
      </c>
      <c r="D41" s="27" t="s">
        <v>161</v>
      </c>
      <c r="E41" s="1242">
        <v>0</v>
      </c>
      <c r="F41" s="1242"/>
      <c r="G41" s="1243">
        <v>1600</v>
      </c>
      <c r="H41" s="1243"/>
      <c r="I41" s="1244">
        <v>13.32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1068" t="s">
        <v>189</v>
      </c>
      <c r="D42" s="27" t="s">
        <v>137</v>
      </c>
      <c r="E42" s="1242">
        <v>756</v>
      </c>
      <c r="F42" s="1242"/>
      <c r="G42" s="1243">
        <v>3232</v>
      </c>
      <c r="H42" s="1243"/>
      <c r="I42" s="1244">
        <v>9.76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1069" t="s">
        <v>190</v>
      </c>
      <c r="D43" s="27" t="s">
        <v>181</v>
      </c>
      <c r="E43" s="1242">
        <v>0</v>
      </c>
      <c r="F43" s="1242"/>
      <c r="G43" s="1243">
        <v>2032</v>
      </c>
      <c r="H43" s="1243"/>
      <c r="I43" s="1244">
        <v>12.129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1070" t="s">
        <v>189</v>
      </c>
      <c r="D44" s="27" t="s">
        <v>137</v>
      </c>
      <c r="E44" s="1242">
        <v>816</v>
      </c>
      <c r="F44" s="1242"/>
      <c r="G44" s="1243">
        <v>6233</v>
      </c>
      <c r="H44" s="1243"/>
      <c r="I44" s="1244">
        <v>7.367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1071" t="s">
        <v>190</v>
      </c>
      <c r="D45" s="27" t="s">
        <v>148</v>
      </c>
      <c r="E45" s="1242">
        <v>0</v>
      </c>
      <c r="F45" s="1242"/>
      <c r="G45" s="1243">
        <v>7665</v>
      </c>
      <c r="H45" s="1243"/>
      <c r="I45" s="1244">
        <v>10.65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1072" t="s">
        <v>189</v>
      </c>
      <c r="D46" s="27" t="s">
        <v>137</v>
      </c>
      <c r="E46" s="1242">
        <v>697</v>
      </c>
      <c r="F46" s="1242"/>
      <c r="G46" s="1243">
        <v>5752</v>
      </c>
      <c r="H46" s="1243"/>
      <c r="I46" s="1244">
        <v>12.125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1073" t="s">
        <v>189</v>
      </c>
      <c r="D47" s="27" t="s">
        <v>137</v>
      </c>
      <c r="E47" s="1242">
        <v>836</v>
      </c>
      <c r="F47" s="1242"/>
      <c r="G47" s="1243">
        <v>4627</v>
      </c>
      <c r="H47" s="1243"/>
      <c r="I47" s="1244">
        <v>6.5659999999999998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1074" t="s">
        <v>190</v>
      </c>
      <c r="D48" s="27" t="s">
        <v>161</v>
      </c>
      <c r="E48" s="1242">
        <v>0</v>
      </c>
      <c r="F48" s="1242"/>
      <c r="G48" s="1243">
        <v>3094</v>
      </c>
      <c r="H48" s="1243"/>
      <c r="I48" s="1244">
        <v>12.128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1075" t="s">
        <v>190</v>
      </c>
      <c r="D49" s="27" t="s">
        <v>161</v>
      </c>
      <c r="E49" s="1242">
        <v>0</v>
      </c>
      <c r="F49" s="1242"/>
      <c r="G49" s="1243">
        <v>2699</v>
      </c>
      <c r="H49" s="1243"/>
      <c r="I49" s="1244">
        <v>9.7609999999999992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1076" t="s">
        <v>190</v>
      </c>
      <c r="D50" s="27" t="s">
        <v>161</v>
      </c>
      <c r="E50" s="1242">
        <v>0</v>
      </c>
      <c r="F50" s="1242"/>
      <c r="G50" s="1243">
        <v>4246</v>
      </c>
      <c r="H50" s="1243"/>
      <c r="I50" s="1244">
        <v>13.265000000000001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1077" t="s">
        <v>190</v>
      </c>
      <c r="D51" s="27" t="s">
        <v>148</v>
      </c>
      <c r="E51" s="1242">
        <v>0</v>
      </c>
      <c r="F51" s="1242"/>
      <c r="G51" s="1243">
        <v>3980</v>
      </c>
      <c r="H51" s="1243"/>
      <c r="I51" s="1244">
        <v>15.718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1078" t="s">
        <v>190</v>
      </c>
      <c r="D52" s="27" t="s">
        <v>161</v>
      </c>
      <c r="E52" s="1242">
        <v>0</v>
      </c>
      <c r="F52" s="1242"/>
      <c r="G52" s="1243">
        <v>3823</v>
      </c>
      <c r="H52" s="1243"/>
      <c r="I52" s="1244">
        <v>11.522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1079" t="s">
        <v>189</v>
      </c>
      <c r="D53" s="27" t="s">
        <v>137</v>
      </c>
      <c r="E53" s="1242">
        <v>878</v>
      </c>
      <c r="F53" s="1242"/>
      <c r="G53" s="1243">
        <v>8698</v>
      </c>
      <c r="H53" s="1243"/>
      <c r="I53" s="1244">
        <v>4.8639999999999999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1080" t="s">
        <v>190</v>
      </c>
      <c r="D54" s="27" t="s">
        <v>181</v>
      </c>
      <c r="E54" s="1242">
        <v>0</v>
      </c>
      <c r="F54" s="1242"/>
      <c r="G54" s="1243">
        <v>3944</v>
      </c>
      <c r="H54" s="1243"/>
      <c r="I54" s="1244">
        <v>9.2010000000000005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120</v>
      </c>
      <c r="B2" s="11" t="s">
        <v>121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138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0.875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199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232</v>
      </c>
      <c r="E8" s="35" t="s">
        <v>44</v>
      </c>
      <c r="F8" s="36" t="s">
        <v>233</v>
      </c>
      <c r="G8" s="37" t="s">
        <v>45</v>
      </c>
      <c r="H8" s="36" t="s">
        <v>234</v>
      </c>
      <c r="I8" s="38" t="s">
        <v>46</v>
      </c>
      <c r="J8" s="36" t="s">
        <v>235</v>
      </c>
    </row>
    <row r="9" spans="1:11" ht="25.35" customHeight="1" x14ac:dyDescent="0.25">
      <c r="A9" s="10" t="s">
        <v>47</v>
      </c>
      <c r="B9" s="10"/>
      <c r="C9" s="1241" t="s">
        <v>190</v>
      </c>
      <c r="D9" s="1"/>
      <c r="E9" s="1241" t="s">
        <v>190</v>
      </c>
      <c r="F9" s="1"/>
      <c r="G9" s="2" t="s">
        <v>189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1</v>
      </c>
      <c r="D10" s="1242"/>
      <c r="E10" s="1243">
        <v>0</v>
      </c>
      <c r="F10" s="1243"/>
      <c r="G10" s="1243">
        <v>35</v>
      </c>
      <c r="H10" s="1243"/>
      <c r="I10" s="1243">
        <v>4</v>
      </c>
      <c r="J10" s="1243"/>
    </row>
    <row r="11" spans="1:11" ht="25.35" customHeight="1" x14ac:dyDescent="0.25">
      <c r="A11" s="10" t="s">
        <v>49</v>
      </c>
      <c r="B11" s="10"/>
      <c r="C11" s="1244">
        <v>5.9770000000000003</v>
      </c>
      <c r="D11" s="1244"/>
      <c r="E11" s="1244">
        <v>0</v>
      </c>
      <c r="F11" s="1244"/>
      <c r="G11" s="1244">
        <v>7.706085714285714</v>
      </c>
      <c r="H11" s="1244"/>
      <c r="I11" s="1244">
        <v>7.9039999999999999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1081" t="s">
        <v>189</v>
      </c>
      <c r="D15" s="27" t="s">
        <v>138</v>
      </c>
      <c r="E15" s="1242">
        <v>796</v>
      </c>
      <c r="F15" s="1242"/>
      <c r="G15" s="1243">
        <v>6509</v>
      </c>
      <c r="H15" s="1243"/>
      <c r="I15" s="1244">
        <v>8.1590000000000007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1082" t="s">
        <v>189</v>
      </c>
      <c r="D16" s="27" t="s">
        <v>138</v>
      </c>
      <c r="E16" s="1242">
        <v>1236</v>
      </c>
      <c r="F16" s="1242"/>
      <c r="G16" s="1243">
        <v>5682</v>
      </c>
      <c r="H16" s="1243"/>
      <c r="I16" s="1244">
        <v>6.5709999999999997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1083" t="s">
        <v>190</v>
      </c>
      <c r="D17" s="27" t="s">
        <v>175</v>
      </c>
      <c r="E17" s="1242">
        <v>0</v>
      </c>
      <c r="F17" s="1242"/>
      <c r="G17" s="1243">
        <v>3119</v>
      </c>
      <c r="H17" s="1243"/>
      <c r="I17" s="1244">
        <v>7.1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1084" t="s">
        <v>189</v>
      </c>
      <c r="D18" s="27" t="s">
        <v>138</v>
      </c>
      <c r="E18" s="1242">
        <v>783</v>
      </c>
      <c r="F18" s="1242"/>
      <c r="G18" s="1243">
        <v>3420</v>
      </c>
      <c r="H18" s="1243"/>
      <c r="I18" s="1244">
        <v>8.6739999999999995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1085" t="s">
        <v>189</v>
      </c>
      <c r="D19" s="27" t="s">
        <v>138</v>
      </c>
      <c r="E19" s="1242">
        <v>923</v>
      </c>
      <c r="F19" s="1242"/>
      <c r="G19" s="1243">
        <v>3600</v>
      </c>
      <c r="H19" s="1243"/>
      <c r="I19" s="1244">
        <v>7.0979999999999999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1086" t="s">
        <v>189</v>
      </c>
      <c r="D20" s="27" t="s">
        <v>138</v>
      </c>
      <c r="E20" s="1242">
        <v>608</v>
      </c>
      <c r="F20" s="1242"/>
      <c r="G20" s="1243">
        <v>5781</v>
      </c>
      <c r="H20" s="1243"/>
      <c r="I20" s="1244">
        <v>15.691000000000001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1087" t="s">
        <v>189</v>
      </c>
      <c r="D21" s="27" t="s">
        <v>138</v>
      </c>
      <c r="E21" s="1242">
        <v>808</v>
      </c>
      <c r="F21" s="1242"/>
      <c r="G21" s="1243">
        <v>4785</v>
      </c>
      <c r="H21" s="1243"/>
      <c r="I21" s="1244">
        <v>7.6970000000000001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1088" t="s">
        <v>189</v>
      </c>
      <c r="D22" s="27" t="s">
        <v>138</v>
      </c>
      <c r="E22" s="1242">
        <v>783</v>
      </c>
      <c r="F22" s="1242"/>
      <c r="G22" s="1243">
        <v>4517</v>
      </c>
      <c r="H22" s="1243"/>
      <c r="I22" s="1244">
        <v>8.6720000000000006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1089" t="s">
        <v>189</v>
      </c>
      <c r="D23" s="27" t="s">
        <v>138</v>
      </c>
      <c r="E23" s="1242">
        <v>837</v>
      </c>
      <c r="F23" s="1242"/>
      <c r="G23" s="1243">
        <v>5157</v>
      </c>
      <c r="H23" s="1243"/>
      <c r="I23" s="1244">
        <v>6.5279999999999996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1090" t="s">
        <v>189</v>
      </c>
      <c r="D24" s="27" t="s">
        <v>138</v>
      </c>
      <c r="E24" s="1242">
        <v>865</v>
      </c>
      <c r="F24" s="1242"/>
      <c r="G24" s="1243">
        <v>6159</v>
      </c>
      <c r="H24" s="1243"/>
      <c r="I24" s="1244">
        <v>5.4059999999999997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1091" t="s">
        <v>189</v>
      </c>
      <c r="D25" s="27" t="s">
        <v>138</v>
      </c>
      <c r="E25" s="1242">
        <v>768</v>
      </c>
      <c r="F25" s="1242"/>
      <c r="G25" s="1243">
        <v>4939</v>
      </c>
      <c r="H25" s="1243"/>
      <c r="I25" s="1244">
        <v>13.278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1092" t="s">
        <v>189</v>
      </c>
      <c r="D26" s="27" t="s">
        <v>138</v>
      </c>
      <c r="E26" s="1242">
        <v>796</v>
      </c>
      <c r="F26" s="1242"/>
      <c r="G26" s="1243">
        <v>3850</v>
      </c>
      <c r="H26" s="1243"/>
      <c r="I26" s="1244">
        <v>8.1609999999999996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1093" t="s">
        <v>189</v>
      </c>
      <c r="D27" s="27" t="s">
        <v>138</v>
      </c>
      <c r="E27" s="1242">
        <v>783</v>
      </c>
      <c r="F27" s="1242"/>
      <c r="G27" s="1243">
        <v>1601</v>
      </c>
      <c r="H27" s="1243"/>
      <c r="I27" s="1244">
        <v>8.6709999999999994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1094" t="s">
        <v>189</v>
      </c>
      <c r="D28" s="27" t="s">
        <v>138</v>
      </c>
      <c r="E28" s="1242">
        <v>808</v>
      </c>
      <c r="F28" s="1242"/>
      <c r="G28" s="1243">
        <v>6433</v>
      </c>
      <c r="H28" s="1243"/>
      <c r="I28" s="1244">
        <v>7.694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1095" t="s">
        <v>189</v>
      </c>
      <c r="D29" s="27" t="s">
        <v>138</v>
      </c>
      <c r="E29" s="1242">
        <v>828</v>
      </c>
      <c r="F29" s="1242"/>
      <c r="G29" s="1243">
        <v>4901</v>
      </c>
      <c r="H29" s="1243"/>
      <c r="I29" s="1244">
        <v>10.885999999999999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1096" t="s">
        <v>189</v>
      </c>
      <c r="D30" s="27" t="s">
        <v>138</v>
      </c>
      <c r="E30" s="1242">
        <v>837</v>
      </c>
      <c r="F30" s="1242"/>
      <c r="G30" s="1243">
        <v>4898</v>
      </c>
      <c r="H30" s="1243"/>
      <c r="I30" s="1244">
        <v>6.53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1097" t="s">
        <v>189</v>
      </c>
      <c r="D31" s="27" t="s">
        <v>138</v>
      </c>
      <c r="E31" s="1242">
        <v>908</v>
      </c>
      <c r="F31" s="1242"/>
      <c r="G31" s="1243">
        <v>4458</v>
      </c>
      <c r="H31" s="1243"/>
      <c r="I31" s="1244">
        <v>7.6920000000000002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1098" t="s">
        <v>189</v>
      </c>
      <c r="D32" s="27" t="s">
        <v>138</v>
      </c>
      <c r="E32" s="1242">
        <v>1265</v>
      </c>
      <c r="F32" s="1242"/>
      <c r="G32" s="1243">
        <v>6146</v>
      </c>
      <c r="H32" s="1243"/>
      <c r="I32" s="1244">
        <v>5.4029999999999996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1099" t="s">
        <v>189</v>
      </c>
      <c r="D33" s="27" t="s">
        <v>138</v>
      </c>
      <c r="E33" s="1242">
        <v>925</v>
      </c>
      <c r="F33" s="1242"/>
      <c r="G33" s="1243">
        <v>5456</v>
      </c>
      <c r="H33" s="1243"/>
      <c r="I33" s="1244">
        <v>2.9809999999999999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1100" t="s">
        <v>189</v>
      </c>
      <c r="D34" s="27" t="s">
        <v>138</v>
      </c>
      <c r="E34" s="1242">
        <v>896</v>
      </c>
      <c r="F34" s="1242"/>
      <c r="G34" s="1243">
        <v>5519</v>
      </c>
      <c r="H34" s="1243"/>
      <c r="I34" s="1244">
        <v>8.16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1101" t="s">
        <v>189</v>
      </c>
      <c r="D35" s="27" t="s">
        <v>138</v>
      </c>
      <c r="E35" s="1242">
        <v>1265</v>
      </c>
      <c r="F35" s="1242"/>
      <c r="G35" s="1243">
        <v>8704</v>
      </c>
      <c r="H35" s="1243"/>
      <c r="I35" s="1244">
        <v>5.407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1102" t="s">
        <v>189</v>
      </c>
      <c r="D36" s="27" t="s">
        <v>138</v>
      </c>
      <c r="E36" s="1242">
        <v>1011</v>
      </c>
      <c r="F36" s="1242"/>
      <c r="G36" s="1243">
        <v>5577</v>
      </c>
      <c r="H36" s="1243"/>
      <c r="I36" s="1244">
        <v>3.5720000000000001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1103" t="s">
        <v>189</v>
      </c>
      <c r="D37" s="27" t="s">
        <v>138</v>
      </c>
      <c r="E37" s="1242">
        <v>995</v>
      </c>
      <c r="F37" s="1242"/>
      <c r="G37" s="1243">
        <v>5522</v>
      </c>
      <c r="H37" s="1243"/>
      <c r="I37" s="1244">
        <v>4.1870000000000003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1104" t="s">
        <v>189</v>
      </c>
      <c r="D38" s="27" t="s">
        <v>138</v>
      </c>
      <c r="E38" s="1242">
        <v>980</v>
      </c>
      <c r="F38" s="1242"/>
      <c r="G38" s="1243">
        <v>8406</v>
      </c>
      <c r="H38" s="1243"/>
      <c r="I38" s="1244">
        <v>4.8170000000000002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1105" t="s">
        <v>190</v>
      </c>
      <c r="D39" s="27" t="s">
        <v>175</v>
      </c>
      <c r="E39" s="1242">
        <v>0</v>
      </c>
      <c r="F39" s="1242"/>
      <c r="G39" s="1243">
        <v>4790</v>
      </c>
      <c r="H39" s="1243"/>
      <c r="I39" s="1244">
        <v>10.256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1106" t="s">
        <v>190</v>
      </c>
      <c r="D40" s="27" t="s">
        <v>175</v>
      </c>
      <c r="E40" s="1242">
        <v>0</v>
      </c>
      <c r="F40" s="1242"/>
      <c r="G40" s="1243">
        <v>5679</v>
      </c>
      <c r="H40" s="1243"/>
      <c r="I40" s="1244">
        <v>7.69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1107" t="s">
        <v>189</v>
      </c>
      <c r="D41" s="27" t="s">
        <v>138</v>
      </c>
      <c r="E41" s="1242">
        <v>809</v>
      </c>
      <c r="F41" s="1242"/>
      <c r="G41" s="1243">
        <v>2409</v>
      </c>
      <c r="H41" s="1243"/>
      <c r="I41" s="1244">
        <v>7.6449999999999996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1108" t="s">
        <v>190</v>
      </c>
      <c r="D42" s="27" t="s">
        <v>175</v>
      </c>
      <c r="E42" s="1242">
        <v>0</v>
      </c>
      <c r="F42" s="1242"/>
      <c r="G42" s="1243">
        <v>3232</v>
      </c>
      <c r="H42" s="1243"/>
      <c r="I42" s="1244">
        <v>6.57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1109" t="s">
        <v>189</v>
      </c>
      <c r="D43" s="27" t="s">
        <v>138</v>
      </c>
      <c r="E43" s="1242">
        <v>865</v>
      </c>
      <c r="F43" s="1242"/>
      <c r="G43" s="1243">
        <v>2897</v>
      </c>
      <c r="H43" s="1243"/>
      <c r="I43" s="1244">
        <v>5.4080000000000004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1110" t="s">
        <v>189</v>
      </c>
      <c r="D44" s="27" t="s">
        <v>138</v>
      </c>
      <c r="E44" s="1242">
        <v>748</v>
      </c>
      <c r="F44" s="1242"/>
      <c r="G44" s="1243">
        <v>6981</v>
      </c>
      <c r="H44" s="1243"/>
      <c r="I44" s="1244">
        <v>14.097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1111" t="s">
        <v>189</v>
      </c>
      <c r="D45" s="27" t="s">
        <v>138</v>
      </c>
      <c r="E45" s="1242">
        <v>895</v>
      </c>
      <c r="F45" s="1242"/>
      <c r="G45" s="1243">
        <v>8560</v>
      </c>
      <c r="H45" s="1243"/>
      <c r="I45" s="1244">
        <v>4.1849999999999996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1112" t="s">
        <v>189</v>
      </c>
      <c r="D46" s="27" t="s">
        <v>138</v>
      </c>
      <c r="E46" s="1242">
        <v>812</v>
      </c>
      <c r="F46" s="1242"/>
      <c r="G46" s="1243">
        <v>6564</v>
      </c>
      <c r="H46" s="1243"/>
      <c r="I46" s="1244">
        <v>11.532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1113" t="s">
        <v>189</v>
      </c>
      <c r="D47" s="27" t="s">
        <v>138</v>
      </c>
      <c r="E47" s="1242">
        <v>748</v>
      </c>
      <c r="F47" s="1242"/>
      <c r="G47" s="1243">
        <v>5375</v>
      </c>
      <c r="H47" s="1243"/>
      <c r="I47" s="1244">
        <v>14.096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1114" t="s">
        <v>190</v>
      </c>
      <c r="D48" s="27" t="s">
        <v>183</v>
      </c>
      <c r="E48" s="1242">
        <v>0</v>
      </c>
      <c r="F48" s="1242"/>
      <c r="G48" s="1243">
        <v>3094</v>
      </c>
      <c r="H48" s="1243"/>
      <c r="I48" s="1244">
        <v>5.9770000000000003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1115" t="s">
        <v>189</v>
      </c>
      <c r="D49" s="27" t="s">
        <v>138</v>
      </c>
      <c r="E49" s="1242">
        <v>837</v>
      </c>
      <c r="F49" s="1242"/>
      <c r="G49" s="1243">
        <v>3536</v>
      </c>
      <c r="H49" s="1243"/>
      <c r="I49" s="1244">
        <v>6.5309999999999997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1116" t="s">
        <v>189</v>
      </c>
      <c r="D50" s="27" t="s">
        <v>138</v>
      </c>
      <c r="E50" s="1242">
        <v>837</v>
      </c>
      <c r="F50" s="1242"/>
      <c r="G50" s="1243">
        <v>5083</v>
      </c>
      <c r="H50" s="1243"/>
      <c r="I50" s="1244">
        <v>6.532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1117" t="s">
        <v>189</v>
      </c>
      <c r="D51" s="27" t="s">
        <v>138</v>
      </c>
      <c r="E51" s="1242">
        <v>783</v>
      </c>
      <c r="F51" s="1242"/>
      <c r="G51" s="1243">
        <v>4763</v>
      </c>
      <c r="H51" s="1243"/>
      <c r="I51" s="1244">
        <v>8.673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1118" t="s">
        <v>189</v>
      </c>
      <c r="D52" s="27" t="s">
        <v>138</v>
      </c>
      <c r="E52" s="1242">
        <v>808</v>
      </c>
      <c r="F52" s="1242"/>
      <c r="G52" s="1243">
        <v>4631</v>
      </c>
      <c r="H52" s="1243"/>
      <c r="I52" s="1244">
        <v>7.6950000000000003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1119" t="s">
        <v>189</v>
      </c>
      <c r="D53" s="27" t="s">
        <v>138</v>
      </c>
      <c r="E53" s="1242">
        <v>965</v>
      </c>
      <c r="F53" s="1242"/>
      <c r="G53" s="1243">
        <v>9663</v>
      </c>
      <c r="H53" s="1243"/>
      <c r="I53" s="1244">
        <v>5.4050000000000002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1120" t="s">
        <v>189</v>
      </c>
      <c r="D54" s="27" t="s">
        <v>138</v>
      </c>
      <c r="E54" s="1242">
        <v>851</v>
      </c>
      <c r="F54" s="1242"/>
      <c r="G54" s="1243">
        <v>4795</v>
      </c>
      <c r="H54" s="1243"/>
      <c r="I54" s="1244">
        <v>5.9790000000000001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122</v>
      </c>
      <c r="B2" s="11" t="s">
        <v>123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236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0.82499999999999996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199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237</v>
      </c>
      <c r="E8" s="35" t="s">
        <v>44</v>
      </c>
      <c r="F8" s="36" t="s">
        <v>238</v>
      </c>
      <c r="G8" s="37" t="s">
        <v>45</v>
      </c>
      <c r="H8" s="36" t="s">
        <v>239</v>
      </c>
      <c r="I8" s="38" t="s">
        <v>46</v>
      </c>
      <c r="J8" s="36" t="s">
        <v>240</v>
      </c>
    </row>
    <row r="9" spans="1:11" ht="25.35" customHeight="1" x14ac:dyDescent="0.25">
      <c r="A9" s="10" t="s">
        <v>47</v>
      </c>
      <c r="B9" s="10"/>
      <c r="C9" s="2" t="s">
        <v>189</v>
      </c>
      <c r="D9" s="1"/>
      <c r="E9" s="2" t="s">
        <v>189</v>
      </c>
      <c r="F9" s="1"/>
      <c r="G9" s="2" t="s">
        <v>189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26</v>
      </c>
      <c r="D10" s="1242"/>
      <c r="E10" s="1243">
        <v>4</v>
      </c>
      <c r="F10" s="1243"/>
      <c r="G10" s="1243">
        <v>3</v>
      </c>
      <c r="H10" s="1243"/>
      <c r="I10" s="1243">
        <v>7</v>
      </c>
      <c r="J10" s="1243"/>
    </row>
    <row r="11" spans="1:11" ht="25.35" customHeight="1" x14ac:dyDescent="0.25">
      <c r="A11" s="10" t="s">
        <v>49</v>
      </c>
      <c r="B11" s="10"/>
      <c r="C11" s="1244">
        <v>7.7083461538461542</v>
      </c>
      <c r="D11" s="1244"/>
      <c r="E11" s="1244">
        <v>10.78525</v>
      </c>
      <c r="F11" s="1244"/>
      <c r="G11" s="1244">
        <v>9.0226666666666659</v>
      </c>
      <c r="H11" s="1244"/>
      <c r="I11" s="1244">
        <v>7.2558571428571428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1121" t="s">
        <v>189</v>
      </c>
      <c r="D15" s="27" t="s">
        <v>162</v>
      </c>
      <c r="E15" s="1242">
        <v>921</v>
      </c>
      <c r="F15" s="1242"/>
      <c r="G15" s="1243">
        <v>7430</v>
      </c>
      <c r="H15" s="1243"/>
      <c r="I15" s="1244">
        <v>7.1749999999999998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1122" t="s">
        <v>189</v>
      </c>
      <c r="D16" s="27" t="s">
        <v>139</v>
      </c>
      <c r="E16" s="1242">
        <v>1290</v>
      </c>
      <c r="F16" s="1242"/>
      <c r="G16" s="1243">
        <v>6972</v>
      </c>
      <c r="H16" s="1243"/>
      <c r="I16" s="1244">
        <v>8.3810000000000002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1123" t="s">
        <v>189</v>
      </c>
      <c r="D17" s="27" t="s">
        <v>139</v>
      </c>
      <c r="E17" s="1242">
        <v>775</v>
      </c>
      <c r="F17" s="1242"/>
      <c r="G17" s="1243">
        <v>3894</v>
      </c>
      <c r="H17" s="1243"/>
      <c r="I17" s="1244">
        <v>8.9860000000000007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1124" t="s">
        <v>189</v>
      </c>
      <c r="D18" s="27" t="s">
        <v>166</v>
      </c>
      <c r="E18" s="1242">
        <v>803</v>
      </c>
      <c r="F18" s="1242"/>
      <c r="G18" s="1243">
        <v>4223</v>
      </c>
      <c r="H18" s="1243"/>
      <c r="I18" s="1244">
        <v>11.862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1125" t="s">
        <v>189</v>
      </c>
      <c r="D19" s="27" t="s">
        <v>139</v>
      </c>
      <c r="E19" s="1242">
        <v>822</v>
      </c>
      <c r="F19" s="1242"/>
      <c r="G19" s="1243">
        <v>4422</v>
      </c>
      <c r="H19" s="1243"/>
      <c r="I19" s="1244">
        <v>15.11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1126" t="s">
        <v>190</v>
      </c>
      <c r="D20" s="27" t="s">
        <v>177</v>
      </c>
      <c r="E20" s="1242">
        <v>0</v>
      </c>
      <c r="F20" s="1242"/>
      <c r="G20" s="1243">
        <v>5781</v>
      </c>
      <c r="H20" s="1243"/>
      <c r="I20" s="1244">
        <v>11.308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1127" t="s">
        <v>189</v>
      </c>
      <c r="D21" s="27" t="s">
        <v>139</v>
      </c>
      <c r="E21" s="1242">
        <v>860</v>
      </c>
      <c r="F21" s="1242"/>
      <c r="G21" s="1243">
        <v>5645</v>
      </c>
      <c r="H21" s="1243"/>
      <c r="I21" s="1244">
        <v>9.5909999999999993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1128" t="s">
        <v>190</v>
      </c>
      <c r="D22" s="27" t="s">
        <v>177</v>
      </c>
      <c r="E22" s="1242">
        <v>0</v>
      </c>
      <c r="F22" s="1242"/>
      <c r="G22" s="1243">
        <v>4517</v>
      </c>
      <c r="H22" s="1243"/>
      <c r="I22" s="1244">
        <v>4.327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1129" t="s">
        <v>189</v>
      </c>
      <c r="D23" s="27" t="s">
        <v>139</v>
      </c>
      <c r="E23" s="1242">
        <v>1030</v>
      </c>
      <c r="F23" s="1242"/>
      <c r="G23" s="1243">
        <v>6187</v>
      </c>
      <c r="H23" s="1243"/>
      <c r="I23" s="1244">
        <v>2.7869999999999999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1130" t="s">
        <v>189</v>
      </c>
      <c r="D24" s="27" t="s">
        <v>139</v>
      </c>
      <c r="E24" s="1242">
        <v>921</v>
      </c>
      <c r="F24" s="1242"/>
      <c r="G24" s="1243">
        <v>7080</v>
      </c>
      <c r="H24" s="1243"/>
      <c r="I24" s="1244">
        <v>7.1779999999999999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1131" t="s">
        <v>189</v>
      </c>
      <c r="D25" s="27" t="s">
        <v>166</v>
      </c>
      <c r="E25" s="1242">
        <v>822</v>
      </c>
      <c r="F25" s="1242"/>
      <c r="G25" s="1243">
        <v>5761</v>
      </c>
      <c r="H25" s="1243"/>
      <c r="I25" s="1244">
        <v>15.113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1132" t="s">
        <v>189</v>
      </c>
      <c r="D26" s="27" t="s">
        <v>139</v>
      </c>
      <c r="E26" s="1242">
        <v>1009</v>
      </c>
      <c r="F26" s="1242"/>
      <c r="G26" s="1243">
        <v>4859</v>
      </c>
      <c r="H26" s="1243"/>
      <c r="I26" s="1244">
        <v>3.6480000000000001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1133" t="s">
        <v>190</v>
      </c>
      <c r="D27" s="27" t="s">
        <v>177</v>
      </c>
      <c r="E27" s="1242">
        <v>0</v>
      </c>
      <c r="F27" s="1242"/>
      <c r="G27" s="1243">
        <v>1601</v>
      </c>
      <c r="H27" s="1243"/>
      <c r="I27" s="1244">
        <v>6.11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1134" t="s">
        <v>189</v>
      </c>
      <c r="D28" s="27" t="s">
        <v>139</v>
      </c>
      <c r="E28" s="1242">
        <v>933</v>
      </c>
      <c r="F28" s="1242"/>
      <c r="G28" s="1243">
        <v>7366</v>
      </c>
      <c r="H28" s="1243"/>
      <c r="I28" s="1244">
        <v>6.665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1135" t="s">
        <v>189</v>
      </c>
      <c r="D29" s="27" t="s">
        <v>139</v>
      </c>
      <c r="E29" s="1242">
        <v>868</v>
      </c>
      <c r="F29" s="1242"/>
      <c r="G29" s="1243">
        <v>5769</v>
      </c>
      <c r="H29" s="1243"/>
      <c r="I29" s="1244">
        <v>13.269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1136" t="s">
        <v>189</v>
      </c>
      <c r="D30" s="27" t="s">
        <v>162</v>
      </c>
      <c r="E30" s="1242">
        <v>756</v>
      </c>
      <c r="F30" s="1242"/>
      <c r="G30" s="1243">
        <v>5654</v>
      </c>
      <c r="H30" s="1243"/>
      <c r="I30" s="1244">
        <v>13.781000000000001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1137" t="s">
        <v>189</v>
      </c>
      <c r="D31" s="27" t="s">
        <v>139</v>
      </c>
      <c r="E31" s="1242">
        <v>991</v>
      </c>
      <c r="F31" s="1242"/>
      <c r="G31" s="1243">
        <v>5449</v>
      </c>
      <c r="H31" s="1243"/>
      <c r="I31" s="1244">
        <v>8.3800000000000008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1138" t="s">
        <v>189</v>
      </c>
      <c r="D32" s="27" t="s">
        <v>139</v>
      </c>
      <c r="E32" s="1242">
        <v>1361</v>
      </c>
      <c r="F32" s="1242"/>
      <c r="G32" s="1243">
        <v>7507</v>
      </c>
      <c r="H32" s="1243"/>
      <c r="I32" s="1244">
        <v>5.5449999999999999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1139" t="s">
        <v>189</v>
      </c>
      <c r="D33" s="27" t="s">
        <v>166</v>
      </c>
      <c r="E33" s="1242">
        <v>905</v>
      </c>
      <c r="F33" s="1242"/>
      <c r="G33" s="1243">
        <v>6361</v>
      </c>
      <c r="H33" s="1243"/>
      <c r="I33" s="1244">
        <v>7.7839999999999998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1140" t="s">
        <v>190</v>
      </c>
      <c r="D34" s="27" t="s">
        <v>177</v>
      </c>
      <c r="E34" s="1242">
        <v>0</v>
      </c>
      <c r="F34" s="1242"/>
      <c r="G34" s="1243">
        <v>5519</v>
      </c>
      <c r="H34" s="1243"/>
      <c r="I34" s="1244">
        <v>13.782999999999999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1141" t="s">
        <v>189</v>
      </c>
      <c r="D35" s="27" t="s">
        <v>139</v>
      </c>
      <c r="E35" s="1242">
        <v>1333</v>
      </c>
      <c r="F35" s="1242"/>
      <c r="G35" s="1243">
        <v>10037</v>
      </c>
      <c r="H35" s="1243"/>
      <c r="I35" s="1244">
        <v>6.6630000000000003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1142" t="s">
        <v>189</v>
      </c>
      <c r="D36" s="27" t="s">
        <v>139</v>
      </c>
      <c r="E36" s="1242">
        <v>933</v>
      </c>
      <c r="F36" s="1242"/>
      <c r="G36" s="1243">
        <v>6510</v>
      </c>
      <c r="H36" s="1243"/>
      <c r="I36" s="1244">
        <v>10.694000000000001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1143" t="s">
        <v>189</v>
      </c>
      <c r="D37" s="27" t="s">
        <v>139</v>
      </c>
      <c r="E37" s="1242">
        <v>1148</v>
      </c>
      <c r="F37" s="1242"/>
      <c r="G37" s="1243">
        <v>6670</v>
      </c>
      <c r="H37" s="1243"/>
      <c r="I37" s="1244">
        <v>2.0640000000000001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1144" t="s">
        <v>189</v>
      </c>
      <c r="D38" s="27" t="s">
        <v>139</v>
      </c>
      <c r="E38" s="1242">
        <v>1092</v>
      </c>
      <c r="F38" s="1242"/>
      <c r="G38" s="1243">
        <v>9498</v>
      </c>
      <c r="H38" s="1243"/>
      <c r="I38" s="1244">
        <v>4.3259999999999996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1145" t="s">
        <v>189</v>
      </c>
      <c r="D39" s="27" t="s">
        <v>139</v>
      </c>
      <c r="E39" s="1242">
        <v>622</v>
      </c>
      <c r="F39" s="1242"/>
      <c r="G39" s="1243">
        <v>5412</v>
      </c>
      <c r="H39" s="1243"/>
      <c r="I39" s="1244">
        <v>15.112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1146" t="s">
        <v>189</v>
      </c>
      <c r="D40" s="27" t="s">
        <v>166</v>
      </c>
      <c r="E40" s="1242">
        <v>790</v>
      </c>
      <c r="F40" s="1242"/>
      <c r="G40" s="1243">
        <v>6469</v>
      </c>
      <c r="H40" s="1243"/>
      <c r="I40" s="1244">
        <v>8.3819999999999997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1147" t="s">
        <v>189</v>
      </c>
      <c r="D41" s="27" t="s">
        <v>139</v>
      </c>
      <c r="E41" s="1242">
        <v>921</v>
      </c>
      <c r="F41" s="1242"/>
      <c r="G41" s="1243">
        <v>3330</v>
      </c>
      <c r="H41" s="1243"/>
      <c r="I41" s="1244">
        <v>7.1769999999999996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1148" t="s">
        <v>189</v>
      </c>
      <c r="D42" s="27" t="s">
        <v>139</v>
      </c>
      <c r="E42" s="1242">
        <v>847</v>
      </c>
      <c r="F42" s="1242"/>
      <c r="G42" s="1243">
        <v>4079</v>
      </c>
      <c r="H42" s="1243"/>
      <c r="I42" s="1244">
        <v>6.1109999999999998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1149" t="s">
        <v>189</v>
      </c>
      <c r="D43" s="27" t="s">
        <v>139</v>
      </c>
      <c r="E43" s="1242">
        <v>860</v>
      </c>
      <c r="F43" s="1242"/>
      <c r="G43" s="1243">
        <v>3757</v>
      </c>
      <c r="H43" s="1243"/>
      <c r="I43" s="1244">
        <v>9.59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1150" t="s">
        <v>189</v>
      </c>
      <c r="D44" s="27" t="s">
        <v>139</v>
      </c>
      <c r="E44" s="1242">
        <v>837</v>
      </c>
      <c r="F44" s="1242"/>
      <c r="G44" s="1243">
        <v>7818</v>
      </c>
      <c r="H44" s="1243"/>
      <c r="I44" s="1244">
        <v>14.507999999999999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1151" t="s">
        <v>189</v>
      </c>
      <c r="D45" s="27" t="s">
        <v>139</v>
      </c>
      <c r="E45" s="1242">
        <v>992</v>
      </c>
      <c r="F45" s="1242"/>
      <c r="G45" s="1243">
        <v>9552</v>
      </c>
      <c r="H45" s="1243"/>
      <c r="I45" s="1244">
        <v>4.3250000000000002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1152" t="s">
        <v>189</v>
      </c>
      <c r="D46" s="27" t="s">
        <v>139</v>
      </c>
      <c r="E46" s="1242">
        <v>1076</v>
      </c>
      <c r="F46" s="1242"/>
      <c r="G46" s="1243">
        <v>7640</v>
      </c>
      <c r="H46" s="1243"/>
      <c r="I46" s="1244">
        <v>4.9539999999999997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1153" t="s">
        <v>189</v>
      </c>
      <c r="D47" s="27" t="s">
        <v>139</v>
      </c>
      <c r="E47" s="1242">
        <v>1061</v>
      </c>
      <c r="F47" s="1242"/>
      <c r="G47" s="1243">
        <v>6436</v>
      </c>
      <c r="H47" s="1243"/>
      <c r="I47" s="1244">
        <v>5.5439999999999996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1154" t="s">
        <v>190</v>
      </c>
      <c r="D48" s="27" t="s">
        <v>177</v>
      </c>
      <c r="E48" s="1242">
        <v>0</v>
      </c>
      <c r="F48" s="1242"/>
      <c r="G48" s="1243">
        <v>3094</v>
      </c>
      <c r="H48" s="1243"/>
      <c r="I48" s="1244">
        <v>4.9530000000000003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1155" t="s">
        <v>189</v>
      </c>
      <c r="D49" s="27" t="s">
        <v>139</v>
      </c>
      <c r="E49" s="1242">
        <v>891</v>
      </c>
      <c r="F49" s="1242"/>
      <c r="G49" s="1243">
        <v>4427</v>
      </c>
      <c r="H49" s="1243"/>
      <c r="I49" s="1244">
        <v>8.3780000000000001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1156" t="s">
        <v>189</v>
      </c>
      <c r="D50" s="27" t="s">
        <v>162</v>
      </c>
      <c r="E50" s="1242">
        <v>947</v>
      </c>
      <c r="F50" s="1242"/>
      <c r="G50" s="1243">
        <v>6030</v>
      </c>
      <c r="H50" s="1243"/>
      <c r="I50" s="1244">
        <v>6.1120000000000001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1157" t="s">
        <v>189</v>
      </c>
      <c r="D51" s="27" t="s">
        <v>139</v>
      </c>
      <c r="E51" s="1242">
        <v>905</v>
      </c>
      <c r="F51" s="1242"/>
      <c r="G51" s="1243">
        <v>5668</v>
      </c>
      <c r="H51" s="1243"/>
      <c r="I51" s="1244">
        <v>7.7850000000000001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1158" t="s">
        <v>190</v>
      </c>
      <c r="D52" s="27" t="s">
        <v>177</v>
      </c>
      <c r="E52" s="1242">
        <v>0</v>
      </c>
      <c r="F52" s="1242"/>
      <c r="G52" s="1243">
        <v>4631</v>
      </c>
      <c r="H52" s="1243"/>
      <c r="I52" s="1244">
        <v>3.6440000000000001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1159" t="s">
        <v>189</v>
      </c>
      <c r="D53" s="27" t="s">
        <v>139</v>
      </c>
      <c r="E53" s="1242">
        <v>1109</v>
      </c>
      <c r="F53" s="1242"/>
      <c r="G53" s="1243">
        <v>10772</v>
      </c>
      <c r="H53" s="1243"/>
      <c r="I53" s="1244">
        <v>3.6459999999999999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1160" t="s">
        <v>190</v>
      </c>
      <c r="D54" s="27" t="s">
        <v>177</v>
      </c>
      <c r="E54" s="1242">
        <v>0</v>
      </c>
      <c r="F54" s="1242"/>
      <c r="G54" s="1243">
        <v>4795</v>
      </c>
      <c r="H54" s="1243"/>
      <c r="I54" s="1244">
        <v>6.6660000000000004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124</v>
      </c>
      <c r="B2" s="11" t="s">
        <v>101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241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0.9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199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242</v>
      </c>
      <c r="E8" s="35" t="s">
        <v>44</v>
      </c>
      <c r="F8" s="36" t="s">
        <v>243</v>
      </c>
      <c r="G8" s="37" t="s">
        <v>45</v>
      </c>
      <c r="H8" s="36" t="s">
        <v>244</v>
      </c>
      <c r="I8" s="38" t="s">
        <v>46</v>
      </c>
      <c r="J8" s="36" t="s">
        <v>245</v>
      </c>
    </row>
    <row r="9" spans="1:11" ht="25.35" customHeight="1" x14ac:dyDescent="0.25">
      <c r="A9" s="10" t="s">
        <v>47</v>
      </c>
      <c r="B9" s="10"/>
      <c r="C9" s="2" t="s">
        <v>189</v>
      </c>
      <c r="D9" s="1"/>
      <c r="E9" s="1241" t="s">
        <v>190</v>
      </c>
      <c r="F9" s="1"/>
      <c r="G9" s="2" t="s">
        <v>189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25</v>
      </c>
      <c r="D10" s="1242"/>
      <c r="E10" s="1243">
        <v>2</v>
      </c>
      <c r="F10" s="1243"/>
      <c r="G10" s="1243">
        <v>11</v>
      </c>
      <c r="H10" s="1243"/>
      <c r="I10" s="1243">
        <v>2</v>
      </c>
      <c r="J10" s="1243"/>
    </row>
    <row r="11" spans="1:11" ht="25.35" customHeight="1" x14ac:dyDescent="0.25">
      <c r="A11" s="10" t="s">
        <v>49</v>
      </c>
      <c r="B11" s="10"/>
      <c r="C11" s="1244">
        <v>9.7036800000000003</v>
      </c>
      <c r="D11" s="1244"/>
      <c r="E11" s="1244">
        <v>6.2934999999999999</v>
      </c>
      <c r="F11" s="1244"/>
      <c r="G11" s="1244">
        <v>8.8260000000000005</v>
      </c>
      <c r="H11" s="1244"/>
      <c r="I11" s="1244">
        <v>5.9749999999999996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1161" t="s">
        <v>190</v>
      </c>
      <c r="D15" s="27" t="s">
        <v>163</v>
      </c>
      <c r="E15" s="1242">
        <v>0</v>
      </c>
      <c r="F15" s="1242"/>
      <c r="G15" s="1243">
        <v>7430</v>
      </c>
      <c r="H15" s="1243"/>
      <c r="I15" s="1244">
        <v>4.7690000000000001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1162" t="s">
        <v>189</v>
      </c>
      <c r="D16" s="27" t="s">
        <v>140</v>
      </c>
      <c r="E16" s="1242">
        <v>1167</v>
      </c>
      <c r="F16" s="1242"/>
      <c r="G16" s="1243">
        <v>8139</v>
      </c>
      <c r="H16" s="1243"/>
      <c r="I16" s="1244">
        <v>13.329000000000001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1163" t="s">
        <v>189</v>
      </c>
      <c r="D17" s="27" t="s">
        <v>153</v>
      </c>
      <c r="E17" s="1242">
        <v>998</v>
      </c>
      <c r="F17" s="1242"/>
      <c r="G17" s="1243">
        <v>4892</v>
      </c>
      <c r="H17" s="1243"/>
      <c r="I17" s="1244">
        <v>4.0810000000000004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1164" t="s">
        <v>189</v>
      </c>
      <c r="D18" s="27" t="s">
        <v>140</v>
      </c>
      <c r="E18" s="1242">
        <v>881</v>
      </c>
      <c r="F18" s="1242"/>
      <c r="G18" s="1243">
        <v>5104</v>
      </c>
      <c r="H18" s="1243"/>
      <c r="I18" s="1244">
        <v>12.763999999999999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1165" t="s">
        <v>189</v>
      </c>
      <c r="D19" s="27" t="s">
        <v>153</v>
      </c>
      <c r="E19" s="1242">
        <v>1120</v>
      </c>
      <c r="F19" s="1242"/>
      <c r="G19" s="1243">
        <v>5542</v>
      </c>
      <c r="H19" s="1243"/>
      <c r="I19" s="1244">
        <v>7.1820000000000004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1166" t="s">
        <v>189</v>
      </c>
      <c r="D20" s="27" t="s">
        <v>153</v>
      </c>
      <c r="E20" s="1242">
        <v>745</v>
      </c>
      <c r="F20" s="1242"/>
      <c r="G20" s="1243">
        <v>6526</v>
      </c>
      <c r="H20" s="1243"/>
      <c r="I20" s="1244">
        <v>10.202999999999999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1167" t="s">
        <v>189</v>
      </c>
      <c r="D21" s="27" t="s">
        <v>153</v>
      </c>
      <c r="E21" s="1242">
        <v>930</v>
      </c>
      <c r="F21" s="1242"/>
      <c r="G21" s="1243">
        <v>6575</v>
      </c>
      <c r="H21" s="1243"/>
      <c r="I21" s="1244">
        <v>10.79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1168" t="s">
        <v>189</v>
      </c>
      <c r="D22" s="27" t="s">
        <v>140</v>
      </c>
      <c r="E22" s="1242">
        <v>730</v>
      </c>
      <c r="F22" s="1242"/>
      <c r="G22" s="1243">
        <v>5247</v>
      </c>
      <c r="H22" s="1243"/>
      <c r="I22" s="1244">
        <v>10.788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1169" t="s">
        <v>189</v>
      </c>
      <c r="D23" s="27" t="s">
        <v>140</v>
      </c>
      <c r="E23" s="1242">
        <v>1128</v>
      </c>
      <c r="F23" s="1242"/>
      <c r="G23" s="1243">
        <v>7315</v>
      </c>
      <c r="H23" s="1243"/>
      <c r="I23" s="1244">
        <v>2.8740000000000001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1170" t="s">
        <v>189</v>
      </c>
      <c r="D24" s="27" t="s">
        <v>140</v>
      </c>
      <c r="E24" s="1242">
        <v>945</v>
      </c>
      <c r="F24" s="1242"/>
      <c r="G24" s="1243">
        <v>8025</v>
      </c>
      <c r="H24" s="1243"/>
      <c r="I24" s="1244">
        <v>10.204000000000001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1171" t="s">
        <v>189</v>
      </c>
      <c r="D25" s="27" t="s">
        <v>153</v>
      </c>
      <c r="E25" s="1242">
        <v>967</v>
      </c>
      <c r="F25" s="1242"/>
      <c r="G25" s="1243">
        <v>6728</v>
      </c>
      <c r="H25" s="1243"/>
      <c r="I25" s="1244">
        <v>13.33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1172" t="s">
        <v>189</v>
      </c>
      <c r="D26" s="27" t="s">
        <v>153</v>
      </c>
      <c r="E26" s="1242">
        <v>1081</v>
      </c>
      <c r="F26" s="1242"/>
      <c r="G26" s="1243">
        <v>5940</v>
      </c>
      <c r="H26" s="1243"/>
      <c r="I26" s="1244">
        <v>4.7670000000000003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1173" t="s">
        <v>189</v>
      </c>
      <c r="D27" s="27" t="s">
        <v>153</v>
      </c>
      <c r="E27" s="1242">
        <v>777</v>
      </c>
      <c r="F27" s="1242"/>
      <c r="G27" s="1243">
        <v>2378</v>
      </c>
      <c r="H27" s="1243"/>
      <c r="I27" s="1244">
        <v>8.9269999999999996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1174" t="s">
        <v>189</v>
      </c>
      <c r="D28" s="27" t="s">
        <v>140</v>
      </c>
      <c r="E28" s="1242">
        <v>961</v>
      </c>
      <c r="F28" s="1242"/>
      <c r="G28" s="1243">
        <v>8327</v>
      </c>
      <c r="H28" s="1243"/>
      <c r="I28" s="1244">
        <v>9.5730000000000004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1175" t="s">
        <v>189</v>
      </c>
      <c r="D29" s="27" t="s">
        <v>140</v>
      </c>
      <c r="E29" s="1242">
        <v>1120</v>
      </c>
      <c r="F29" s="1242"/>
      <c r="G29" s="1243">
        <v>6889</v>
      </c>
      <c r="H29" s="1243"/>
      <c r="I29" s="1244">
        <v>7.1859999999999999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1176" t="s">
        <v>189</v>
      </c>
      <c r="D30" s="27" t="s">
        <v>140</v>
      </c>
      <c r="E30" s="1242">
        <v>945</v>
      </c>
      <c r="F30" s="1242"/>
      <c r="G30" s="1243">
        <v>6599</v>
      </c>
      <c r="H30" s="1243"/>
      <c r="I30" s="1244">
        <v>10.201000000000001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1177" t="s">
        <v>189</v>
      </c>
      <c r="D31" s="27" t="s">
        <v>140</v>
      </c>
      <c r="E31" s="1242">
        <v>1093</v>
      </c>
      <c r="F31" s="1242"/>
      <c r="G31" s="1243">
        <v>6542</v>
      </c>
      <c r="H31" s="1243"/>
      <c r="I31" s="1244">
        <v>8.2880000000000003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1178" t="s">
        <v>189</v>
      </c>
      <c r="D32" s="27" t="s">
        <v>140</v>
      </c>
      <c r="E32" s="1242">
        <v>1245</v>
      </c>
      <c r="F32" s="1242"/>
      <c r="G32" s="1243">
        <v>8752</v>
      </c>
      <c r="H32" s="1243"/>
      <c r="I32" s="1244">
        <v>10.202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1179" t="s">
        <v>189</v>
      </c>
      <c r="D33" s="27" t="s">
        <v>140</v>
      </c>
      <c r="E33" s="1242">
        <v>881</v>
      </c>
      <c r="F33" s="1242"/>
      <c r="G33" s="1243">
        <v>7242</v>
      </c>
      <c r="H33" s="1243"/>
      <c r="I33" s="1244">
        <v>12.765000000000001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1180" t="s">
        <v>189</v>
      </c>
      <c r="D34" s="27" t="s">
        <v>140</v>
      </c>
      <c r="E34" s="1242">
        <v>651</v>
      </c>
      <c r="F34" s="1242"/>
      <c r="G34" s="1243">
        <v>6170</v>
      </c>
      <c r="H34" s="1243"/>
      <c r="I34" s="1244">
        <v>13.967000000000001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1181" t="s">
        <v>189</v>
      </c>
      <c r="D35" s="27" t="s">
        <v>140</v>
      </c>
      <c r="E35" s="1242">
        <v>1197</v>
      </c>
      <c r="F35" s="1242"/>
      <c r="G35" s="1243">
        <v>11234</v>
      </c>
      <c r="H35" s="1243"/>
      <c r="I35" s="1244">
        <v>12.122999999999999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1182" t="s">
        <v>189</v>
      </c>
      <c r="D36" s="27" t="s">
        <v>140</v>
      </c>
      <c r="E36" s="1242">
        <v>1119</v>
      </c>
      <c r="F36" s="1242"/>
      <c r="G36" s="1243">
        <v>7629</v>
      </c>
      <c r="H36" s="1243"/>
      <c r="I36" s="1244">
        <v>7.25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1183" t="s">
        <v>189</v>
      </c>
      <c r="D37" s="27" t="s">
        <v>140</v>
      </c>
      <c r="E37" s="1242">
        <v>1149</v>
      </c>
      <c r="F37" s="1242"/>
      <c r="G37" s="1243">
        <v>7819</v>
      </c>
      <c r="H37" s="1243"/>
      <c r="I37" s="1244">
        <v>6.0410000000000004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1184" t="s">
        <v>189</v>
      </c>
      <c r="D38" s="27" t="s">
        <v>140</v>
      </c>
      <c r="E38" s="1242">
        <v>1061</v>
      </c>
      <c r="F38" s="1242"/>
      <c r="G38" s="1243">
        <v>10559</v>
      </c>
      <c r="H38" s="1243"/>
      <c r="I38" s="1244">
        <v>9.5709999999999997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1185" t="s">
        <v>189</v>
      </c>
      <c r="D39" s="27" t="s">
        <v>140</v>
      </c>
      <c r="E39" s="1242">
        <v>767</v>
      </c>
      <c r="F39" s="1242"/>
      <c r="G39" s="1243">
        <v>6179</v>
      </c>
      <c r="H39" s="1243"/>
      <c r="I39" s="1244">
        <v>13.331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1186" t="s">
        <v>189</v>
      </c>
      <c r="D40" s="27" t="s">
        <v>140</v>
      </c>
      <c r="E40" s="1242">
        <v>933</v>
      </c>
      <c r="F40" s="1242"/>
      <c r="G40" s="1243">
        <v>7402</v>
      </c>
      <c r="H40" s="1243"/>
      <c r="I40" s="1244">
        <v>6.6849999999999996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1187" t="s">
        <v>190</v>
      </c>
      <c r="D41" s="27" t="s">
        <v>163</v>
      </c>
      <c r="E41" s="1242">
        <v>0</v>
      </c>
      <c r="F41" s="1242"/>
      <c r="G41" s="1243">
        <v>3330</v>
      </c>
      <c r="H41" s="1243"/>
      <c r="I41" s="1244">
        <v>7.181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1188" t="s">
        <v>189</v>
      </c>
      <c r="D42" s="27" t="s">
        <v>153</v>
      </c>
      <c r="E42" s="1242">
        <v>1013</v>
      </c>
      <c r="F42" s="1242"/>
      <c r="G42" s="1243">
        <v>5092</v>
      </c>
      <c r="H42" s="1243"/>
      <c r="I42" s="1244">
        <v>3.484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1189" t="s">
        <v>189</v>
      </c>
      <c r="D43" s="27" t="s">
        <v>153</v>
      </c>
      <c r="E43" s="1242">
        <v>945</v>
      </c>
      <c r="F43" s="1242"/>
      <c r="G43" s="1243">
        <v>4702</v>
      </c>
      <c r="H43" s="1243"/>
      <c r="I43" s="1244">
        <v>10.199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1190" t="s">
        <v>189</v>
      </c>
      <c r="D44" s="27" t="s">
        <v>140</v>
      </c>
      <c r="E44" s="1242">
        <v>951</v>
      </c>
      <c r="F44" s="1242"/>
      <c r="G44" s="1243">
        <v>8769</v>
      </c>
      <c r="H44" s="1243"/>
      <c r="I44" s="1244">
        <v>13.965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1191" t="s">
        <v>190</v>
      </c>
      <c r="D45" s="27" t="s">
        <v>149</v>
      </c>
      <c r="E45" s="1242">
        <v>0</v>
      </c>
      <c r="F45" s="1242"/>
      <c r="G45" s="1243">
        <v>9552</v>
      </c>
      <c r="H45" s="1243"/>
      <c r="I45" s="1244">
        <v>5.4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1192" t="s">
        <v>189</v>
      </c>
      <c r="D46" s="27" t="s">
        <v>153</v>
      </c>
      <c r="E46" s="1242">
        <v>1030</v>
      </c>
      <c r="F46" s="1242"/>
      <c r="G46" s="1243">
        <v>8670</v>
      </c>
      <c r="H46" s="1243"/>
      <c r="I46" s="1244">
        <v>10.791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1193" t="s">
        <v>189</v>
      </c>
      <c r="D47" s="27" t="s">
        <v>153</v>
      </c>
      <c r="E47" s="1242">
        <v>967</v>
      </c>
      <c r="F47" s="1242"/>
      <c r="G47" s="1243">
        <v>7403</v>
      </c>
      <c r="H47" s="1243"/>
      <c r="I47" s="1244">
        <v>13.332000000000001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1194" t="s">
        <v>189</v>
      </c>
      <c r="D48" s="27" t="s">
        <v>140</v>
      </c>
      <c r="E48" s="1242">
        <v>761</v>
      </c>
      <c r="F48" s="1242"/>
      <c r="G48" s="1243">
        <v>3855</v>
      </c>
      <c r="H48" s="1243"/>
      <c r="I48" s="1244">
        <v>9.57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1195" t="s">
        <v>190</v>
      </c>
      <c r="D49" s="27" t="s">
        <v>149</v>
      </c>
      <c r="E49" s="1242">
        <v>0</v>
      </c>
      <c r="F49" s="1242"/>
      <c r="G49" s="1243">
        <v>4427</v>
      </c>
      <c r="H49" s="1243"/>
      <c r="I49" s="1244">
        <v>7.1870000000000003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1196" t="s">
        <v>189</v>
      </c>
      <c r="D50" s="27" t="s">
        <v>140</v>
      </c>
      <c r="E50" s="1242">
        <v>977</v>
      </c>
      <c r="F50" s="1242"/>
      <c r="G50" s="1243">
        <v>7007</v>
      </c>
      <c r="H50" s="1243"/>
      <c r="I50" s="1244">
        <v>8.9250000000000007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1197" t="s">
        <v>189</v>
      </c>
      <c r="D51" s="27" t="s">
        <v>140</v>
      </c>
      <c r="E51" s="1242">
        <v>945</v>
      </c>
      <c r="F51" s="1242"/>
      <c r="G51" s="1243">
        <v>6613</v>
      </c>
      <c r="H51" s="1243"/>
      <c r="I51" s="1244">
        <v>10.198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1198" t="s">
        <v>189</v>
      </c>
      <c r="D52" s="27" t="s">
        <v>140</v>
      </c>
      <c r="E52" s="1242">
        <v>777</v>
      </c>
      <c r="F52" s="1242"/>
      <c r="G52" s="1243">
        <v>5408</v>
      </c>
      <c r="H52" s="1243"/>
      <c r="I52" s="1244">
        <v>8.9239999999999995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1199" t="s">
        <v>189</v>
      </c>
      <c r="D53" s="27" t="s">
        <v>140</v>
      </c>
      <c r="E53" s="1242">
        <v>1133</v>
      </c>
      <c r="F53" s="1242"/>
      <c r="G53" s="1243">
        <v>11905</v>
      </c>
      <c r="H53" s="1243"/>
      <c r="I53" s="1244">
        <v>6.6829999999999998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1200" t="s">
        <v>189</v>
      </c>
      <c r="D54" s="27" t="s">
        <v>140</v>
      </c>
      <c r="E54" s="1242">
        <v>820</v>
      </c>
      <c r="F54" s="1242"/>
      <c r="G54" s="1243">
        <v>5615</v>
      </c>
      <c r="H54" s="1243"/>
      <c r="I54" s="1244">
        <v>7.1849999999999996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125</v>
      </c>
      <c r="B2" s="11" t="s">
        <v>126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246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0.87878787878787878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184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247</v>
      </c>
      <c r="E8" s="35" t="s">
        <v>44</v>
      </c>
      <c r="F8" s="36" t="s">
        <v>248</v>
      </c>
      <c r="G8" s="37" t="s">
        <v>45</v>
      </c>
      <c r="H8" s="36" t="s">
        <v>249</v>
      </c>
      <c r="I8" s="38" t="s">
        <v>46</v>
      </c>
      <c r="J8" s="36" t="s">
        <v>250</v>
      </c>
    </row>
    <row r="9" spans="1:11" ht="25.35" customHeight="1" x14ac:dyDescent="0.25">
      <c r="A9" s="10" t="s">
        <v>47</v>
      </c>
      <c r="B9" s="10"/>
      <c r="C9" s="2" t="s">
        <v>189</v>
      </c>
      <c r="D9" s="1"/>
      <c r="E9" s="2" t="s">
        <v>189</v>
      </c>
      <c r="F9" s="1"/>
      <c r="G9" s="2" t="s">
        <v>189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11</v>
      </c>
      <c r="D10" s="1242"/>
      <c r="E10" s="1243">
        <v>10</v>
      </c>
      <c r="F10" s="1243"/>
      <c r="G10" s="1243">
        <v>8</v>
      </c>
      <c r="H10" s="1243"/>
      <c r="I10" s="1243">
        <v>4</v>
      </c>
      <c r="J10" s="1243"/>
    </row>
    <row r="11" spans="1:11" ht="25.35" customHeight="1" x14ac:dyDescent="0.25">
      <c r="A11" s="10" t="s">
        <v>49</v>
      </c>
      <c r="B11" s="10"/>
      <c r="C11" s="1244">
        <v>6.1313636363636359</v>
      </c>
      <c r="D11" s="1244"/>
      <c r="E11" s="1244">
        <v>6.8393000000000006</v>
      </c>
      <c r="F11" s="1244"/>
      <c r="G11" s="1244">
        <v>6.804875</v>
      </c>
      <c r="H11" s="1244"/>
      <c r="I11" s="1244">
        <v>8.1829999999999998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1201" t="s">
        <v>189</v>
      </c>
      <c r="D15" s="27" t="s">
        <v>155</v>
      </c>
      <c r="E15" s="1242">
        <v>679</v>
      </c>
      <c r="F15" s="1242"/>
      <c r="G15" s="1243">
        <v>8109</v>
      </c>
      <c r="H15" s="1243"/>
      <c r="I15" s="1244">
        <v>6.42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1202" t="s">
        <v>190</v>
      </c>
      <c r="D16" s="27" t="s">
        <v>170</v>
      </c>
      <c r="E16" s="1242">
        <v>0</v>
      </c>
      <c r="F16" s="1242"/>
      <c r="G16" s="1243">
        <v>8139</v>
      </c>
      <c r="H16" s="1243"/>
      <c r="I16" s="1244">
        <v>7.032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1203" t="s">
        <v>189</v>
      </c>
      <c r="D17" s="27" t="s">
        <v>150</v>
      </c>
      <c r="E17" s="1242">
        <v>933</v>
      </c>
      <c r="F17" s="1242"/>
      <c r="G17" s="1243">
        <v>5825</v>
      </c>
      <c r="H17" s="1243"/>
      <c r="I17" s="1244">
        <v>5.3470000000000004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1204" t="s">
        <v>190</v>
      </c>
      <c r="D18" s="27" t="s">
        <v>97</v>
      </c>
      <c r="E18" s="1242">
        <v>0</v>
      </c>
      <c r="F18" s="1242"/>
      <c r="G18" s="1243"/>
      <c r="H18" s="1243"/>
      <c r="I18" s="1244">
        <v>0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1205" t="s">
        <v>189</v>
      </c>
      <c r="D19" s="27" t="s">
        <v>150</v>
      </c>
      <c r="E19" s="1242">
        <v>933</v>
      </c>
      <c r="F19" s="1242"/>
      <c r="G19" s="1243">
        <v>6475</v>
      </c>
      <c r="H19" s="1243"/>
      <c r="I19" s="1244">
        <v>9.3330000000000002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1206" t="s">
        <v>190</v>
      </c>
      <c r="D20" s="27" t="s">
        <v>97</v>
      </c>
      <c r="E20" s="1242">
        <v>0</v>
      </c>
      <c r="F20" s="1242"/>
      <c r="G20" s="1243"/>
      <c r="H20" s="1243"/>
      <c r="I20" s="1244">
        <v>0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1207" t="s">
        <v>190</v>
      </c>
      <c r="D21" s="27" t="s">
        <v>170</v>
      </c>
      <c r="E21" s="1242">
        <v>0</v>
      </c>
      <c r="F21" s="1242"/>
      <c r="G21" s="1243">
        <v>6575</v>
      </c>
      <c r="H21" s="1243"/>
      <c r="I21" s="1244">
        <v>8.7889999999999997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1208" t="s">
        <v>189</v>
      </c>
      <c r="D22" s="27" t="s">
        <v>155</v>
      </c>
      <c r="E22" s="1242">
        <v>689</v>
      </c>
      <c r="F22" s="1242"/>
      <c r="G22" s="1243">
        <v>5936</v>
      </c>
      <c r="H22" s="1243"/>
      <c r="I22" s="1244">
        <v>8.2219999999999995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1209" t="s">
        <v>189</v>
      </c>
      <c r="D23" s="27" t="s">
        <v>155</v>
      </c>
      <c r="E23" s="1242">
        <v>1005</v>
      </c>
      <c r="F23" s="1242"/>
      <c r="G23" s="1243">
        <v>8320</v>
      </c>
      <c r="H23" s="1243"/>
      <c r="I23" s="1244">
        <v>5.8940000000000001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1210" t="s">
        <v>189</v>
      </c>
      <c r="D24" s="27" t="s">
        <v>155</v>
      </c>
      <c r="E24" s="1242">
        <v>1033</v>
      </c>
      <c r="F24" s="1242"/>
      <c r="G24" s="1243">
        <v>9058</v>
      </c>
      <c r="H24" s="1243"/>
      <c r="I24" s="1244">
        <v>5.3479999999999999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1211" t="s">
        <v>189</v>
      </c>
      <c r="D25" s="27" t="s">
        <v>150</v>
      </c>
      <c r="E25" s="1242">
        <v>933</v>
      </c>
      <c r="F25" s="1242"/>
      <c r="G25" s="1243">
        <v>7661</v>
      </c>
      <c r="H25" s="1243"/>
      <c r="I25" s="1244">
        <v>9.3360000000000003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1212" t="s">
        <v>189</v>
      </c>
      <c r="D26" s="27" t="s">
        <v>141</v>
      </c>
      <c r="E26" s="1242">
        <v>1005</v>
      </c>
      <c r="F26" s="1242"/>
      <c r="G26" s="1243">
        <v>6945</v>
      </c>
      <c r="H26" s="1243"/>
      <c r="I26" s="1244">
        <v>5.8929999999999998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1213" t="s">
        <v>189</v>
      </c>
      <c r="D27" s="27" t="s">
        <v>150</v>
      </c>
      <c r="E27" s="1242">
        <v>749</v>
      </c>
      <c r="F27" s="1242"/>
      <c r="G27" s="1243">
        <v>3127</v>
      </c>
      <c r="H27" s="1243"/>
      <c r="I27" s="1244">
        <v>7.0289999999999999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1214" t="s">
        <v>189</v>
      </c>
      <c r="D28" s="27" t="s">
        <v>155</v>
      </c>
      <c r="E28" s="1242">
        <v>1065</v>
      </c>
      <c r="F28" s="1242"/>
      <c r="G28" s="1243">
        <v>9392</v>
      </c>
      <c r="H28" s="1243"/>
      <c r="I28" s="1244">
        <v>4.71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1215" t="s">
        <v>189</v>
      </c>
      <c r="D29" s="27" t="s">
        <v>141</v>
      </c>
      <c r="E29" s="1242">
        <v>933</v>
      </c>
      <c r="F29" s="1242"/>
      <c r="G29" s="1243">
        <v>7822</v>
      </c>
      <c r="H29" s="1243"/>
      <c r="I29" s="1244">
        <v>9.3369999999999997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1216" t="s">
        <v>189</v>
      </c>
      <c r="D30" s="27" t="s">
        <v>150</v>
      </c>
      <c r="E30" s="1242">
        <v>1064</v>
      </c>
      <c r="F30" s="1242"/>
      <c r="G30" s="1243">
        <v>7663</v>
      </c>
      <c r="H30" s="1243"/>
      <c r="I30" s="1244">
        <v>4.7110000000000003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1217" t="s">
        <v>189</v>
      </c>
      <c r="D31" s="27" t="s">
        <v>155</v>
      </c>
      <c r="E31" s="1242">
        <v>1051</v>
      </c>
      <c r="F31" s="1242"/>
      <c r="G31" s="1243">
        <v>7593</v>
      </c>
      <c r="H31" s="1243"/>
      <c r="I31" s="1244">
        <v>6.9820000000000002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1218" t="s">
        <v>189</v>
      </c>
      <c r="D32" s="27" t="s">
        <v>155</v>
      </c>
      <c r="E32" s="1242">
        <v>1179</v>
      </c>
      <c r="F32" s="1242"/>
      <c r="G32" s="1243">
        <v>9931</v>
      </c>
      <c r="H32" s="1243"/>
      <c r="I32" s="1244">
        <v>6.4169999999999998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1219" t="s">
        <v>190</v>
      </c>
      <c r="D33" s="27" t="s">
        <v>97</v>
      </c>
      <c r="E33" s="1242">
        <v>0</v>
      </c>
      <c r="F33" s="1242"/>
      <c r="G33" s="1243"/>
      <c r="H33" s="1243"/>
      <c r="I33" s="1244">
        <v>0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1220" t="s">
        <v>189</v>
      </c>
      <c r="D34" s="27" t="s">
        <v>155</v>
      </c>
      <c r="E34" s="1242">
        <v>749</v>
      </c>
      <c r="F34" s="1242"/>
      <c r="G34" s="1243">
        <v>6919</v>
      </c>
      <c r="H34" s="1243"/>
      <c r="I34" s="1244">
        <v>7.03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1221" t="s">
        <v>190</v>
      </c>
      <c r="D35" s="27" t="s">
        <v>97</v>
      </c>
      <c r="E35" s="1242">
        <v>0</v>
      </c>
      <c r="F35" s="1242"/>
      <c r="G35" s="1243"/>
      <c r="H35" s="1243"/>
      <c r="I35" s="1244">
        <v>0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1222" t="s">
        <v>189</v>
      </c>
      <c r="D36" s="27" t="s">
        <v>150</v>
      </c>
      <c r="E36" s="1242">
        <v>1105</v>
      </c>
      <c r="F36" s="1242"/>
      <c r="G36" s="1243">
        <v>8734</v>
      </c>
      <c r="H36" s="1243"/>
      <c r="I36" s="1244">
        <v>5.8949999999999996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1223" t="s">
        <v>189</v>
      </c>
      <c r="D37" s="27" t="s">
        <v>150</v>
      </c>
      <c r="E37" s="1242">
        <v>1205</v>
      </c>
      <c r="F37" s="1242"/>
      <c r="G37" s="1243">
        <v>9024</v>
      </c>
      <c r="H37" s="1243"/>
      <c r="I37" s="1244">
        <v>3.895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1224" t="s">
        <v>189</v>
      </c>
      <c r="D38" s="27" t="s">
        <v>141</v>
      </c>
      <c r="E38" s="1242">
        <v>933</v>
      </c>
      <c r="F38" s="1242"/>
      <c r="G38" s="1243">
        <v>11492</v>
      </c>
      <c r="H38" s="1243"/>
      <c r="I38" s="1244">
        <v>9.3339999999999996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1225" t="s">
        <v>189</v>
      </c>
      <c r="D39" s="27" t="s">
        <v>155</v>
      </c>
      <c r="E39" s="1242">
        <v>1111</v>
      </c>
      <c r="F39" s="1242"/>
      <c r="G39" s="1243">
        <v>7290</v>
      </c>
      <c r="H39" s="1243"/>
      <c r="I39" s="1244">
        <v>1.78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1226" t="s">
        <v>190</v>
      </c>
      <c r="D40" s="27" t="s">
        <v>97</v>
      </c>
      <c r="E40" s="1242">
        <v>0</v>
      </c>
      <c r="F40" s="1242"/>
      <c r="G40" s="1243"/>
      <c r="H40" s="1243"/>
      <c r="I40" s="1244">
        <v>0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1227" t="s">
        <v>189</v>
      </c>
      <c r="D41" s="27" t="s">
        <v>141</v>
      </c>
      <c r="E41" s="1242">
        <v>620</v>
      </c>
      <c r="F41" s="1242"/>
      <c r="G41" s="1243">
        <v>3950</v>
      </c>
      <c r="H41" s="1243"/>
      <c r="I41" s="1244">
        <v>7.601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1228" t="s">
        <v>189</v>
      </c>
      <c r="D42" s="27" t="s">
        <v>141</v>
      </c>
      <c r="E42" s="1242">
        <v>964</v>
      </c>
      <c r="F42" s="1242"/>
      <c r="G42" s="1243">
        <v>6056</v>
      </c>
      <c r="H42" s="1243"/>
      <c r="I42" s="1244">
        <v>4.7119999999999997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1229" t="s">
        <v>189</v>
      </c>
      <c r="D43" s="27" t="s">
        <v>155</v>
      </c>
      <c r="E43" s="1242">
        <v>979</v>
      </c>
      <c r="F43" s="1242"/>
      <c r="G43" s="1243">
        <v>5681</v>
      </c>
      <c r="H43" s="1243"/>
      <c r="I43" s="1244">
        <v>6.4189999999999996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1230" t="s">
        <v>189</v>
      </c>
      <c r="D44" s="27" t="s">
        <v>150</v>
      </c>
      <c r="E44" s="1242">
        <v>904</v>
      </c>
      <c r="F44" s="1242"/>
      <c r="G44" s="1243">
        <v>9673</v>
      </c>
      <c r="H44" s="1243"/>
      <c r="I44" s="1244">
        <v>9.9280000000000008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1231" t="s">
        <v>189</v>
      </c>
      <c r="D45" s="27" t="s">
        <v>150</v>
      </c>
      <c r="E45" s="1242">
        <v>649</v>
      </c>
      <c r="F45" s="1242"/>
      <c r="G45" s="1243">
        <v>10201</v>
      </c>
      <c r="H45" s="1243"/>
      <c r="I45" s="1244">
        <v>7.0270000000000001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1232" t="s">
        <v>189</v>
      </c>
      <c r="D46" s="27" t="s">
        <v>141</v>
      </c>
      <c r="E46" s="1242">
        <v>989</v>
      </c>
      <c r="F46" s="1242"/>
      <c r="G46" s="1243">
        <v>9659</v>
      </c>
      <c r="H46" s="1243"/>
      <c r="I46" s="1244">
        <v>8.2210000000000001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1233" t="s">
        <v>190</v>
      </c>
      <c r="D47" s="27" t="s">
        <v>97</v>
      </c>
      <c r="E47" s="1242">
        <v>0</v>
      </c>
      <c r="F47" s="1242"/>
      <c r="G47" s="1243"/>
      <c r="H47" s="1243"/>
      <c r="I47" s="1244">
        <v>0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1234" t="s">
        <v>190</v>
      </c>
      <c r="D48" s="27" t="s">
        <v>170</v>
      </c>
      <c r="E48" s="1242">
        <v>0</v>
      </c>
      <c r="F48" s="1242"/>
      <c r="G48" s="1243">
        <v>3855</v>
      </c>
      <c r="H48" s="1243"/>
      <c r="I48" s="1244">
        <v>9.9269999999999996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1235" t="s">
        <v>190</v>
      </c>
      <c r="D49" s="27" t="s">
        <v>97</v>
      </c>
      <c r="E49" s="1242">
        <v>0</v>
      </c>
      <c r="F49" s="1242"/>
      <c r="G49" s="1243"/>
      <c r="H49" s="1243"/>
      <c r="I49" s="1244">
        <v>0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1236" t="s">
        <v>189</v>
      </c>
      <c r="D50" s="27" t="s">
        <v>150</v>
      </c>
      <c r="E50" s="1242">
        <v>1005</v>
      </c>
      <c r="F50" s="1242"/>
      <c r="G50" s="1243">
        <v>8012</v>
      </c>
      <c r="H50" s="1243"/>
      <c r="I50" s="1244">
        <v>5.8920000000000003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1237" t="s">
        <v>189</v>
      </c>
      <c r="D51" s="27" t="s">
        <v>155</v>
      </c>
      <c r="E51" s="1242">
        <v>889</v>
      </c>
      <c r="F51" s="1242"/>
      <c r="G51" s="1243">
        <v>7502</v>
      </c>
      <c r="H51" s="1243"/>
      <c r="I51" s="1244">
        <v>8.2230000000000008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1238" t="s">
        <v>189</v>
      </c>
      <c r="D52" s="27" t="s">
        <v>141</v>
      </c>
      <c r="E52" s="1242">
        <v>985</v>
      </c>
      <c r="F52" s="1242"/>
      <c r="G52" s="1243">
        <v>6393</v>
      </c>
      <c r="H52" s="1243"/>
      <c r="I52" s="1244">
        <v>2.31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1239" t="s">
        <v>189</v>
      </c>
      <c r="D53" s="27" t="s">
        <v>141</v>
      </c>
      <c r="E53" s="1242">
        <v>1048</v>
      </c>
      <c r="F53" s="1242"/>
      <c r="G53" s="1243">
        <v>12953</v>
      </c>
      <c r="H53" s="1243"/>
      <c r="I53" s="1244">
        <v>7.0309999999999997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1240" t="s">
        <v>190</v>
      </c>
      <c r="D54" s="27" t="s">
        <v>170</v>
      </c>
      <c r="E54" s="1242">
        <v>0</v>
      </c>
      <c r="F54" s="1242"/>
      <c r="G54" s="1243">
        <v>5615</v>
      </c>
      <c r="H54" s="1243"/>
      <c r="I54" s="1244">
        <v>6.984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1"/>
  <sheetViews>
    <sheetView topLeftCell="Q1" zoomScale="79" zoomScaleNormal="79" workbookViewId="0">
      <selection activeCell="Q3" sqref="Q3"/>
    </sheetView>
  </sheetViews>
  <sheetFormatPr defaultRowHeight="18" x14ac:dyDescent="0.25"/>
  <cols>
    <col min="1" max="1" width="9.26953125" collapsed="1"/>
    <col min="2" max="2" width="48.6328125" collapsed="1"/>
    <col min="3" max="3" width="25.7265625" collapsed="1"/>
    <col min="4" max="4" width="25.6328125" collapsed="1"/>
    <col min="5" max="6" width="25.7265625" collapsed="1"/>
    <col min="7" max="7" width="25.26953125" collapsed="1"/>
    <col min="8" max="8" width="15.7265625" collapsed="1"/>
    <col min="9" max="9" width="30.81640625" collapsed="1"/>
    <col min="10" max="10" width="26.81640625" collapsed="1"/>
    <col min="11" max="11" width="11.453125" collapsed="1"/>
    <col min="12" max="12" width="11" collapsed="1"/>
    <col min="13" max="13" width="11.26953125" collapsed="1"/>
    <col min="14" max="14" width="13.6328125" collapsed="1"/>
    <col min="15" max="15" width="18" collapsed="1"/>
    <col min="16" max="16" width="16.6328125" collapsed="1"/>
    <col min="17" max="17" width="18" collapsed="1"/>
    <col min="18" max="18" width="21.36328125" collapsed="1"/>
    <col min="19" max="1025" width="9.26953125" collapsed="1"/>
  </cols>
  <sheetData>
    <row r="1" spans="1:18" ht="40.35" customHeight="1" x14ac:dyDescent="0.25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 x14ac:dyDescent="0.25">
      <c r="A2" s="26">
        <v>1</v>
      </c>
      <c r="B2" s="27" t="s">
        <v>99</v>
      </c>
      <c r="C2" s="27" t="s">
        <v>185</v>
      </c>
      <c r="D2" s="27" t="s">
        <v>186</v>
      </c>
      <c r="E2" s="27" t="s">
        <v>187</v>
      </c>
      <c r="F2" s="27" t="s">
        <v>188</v>
      </c>
      <c r="G2" s="27" t="s">
        <v>127</v>
      </c>
      <c r="H2" s="26">
        <v>10</v>
      </c>
      <c r="I2" s="27" t="s">
        <v>68</v>
      </c>
      <c r="J2" s="27" t="s">
        <v>127</v>
      </c>
      <c r="K2" s="27" t="s">
        <v>251</v>
      </c>
      <c r="L2" s="31">
        <f t="shared" ref="L2:L65" si="0">IF(K:K="-","-",IF(K:K="Correct",1,0))</f>
        <v>1</v>
      </c>
      <c r="M2" s="31">
        <f t="shared" ref="M2:M65" si="1">IF(K:K="-","-",IF(K:K="Incorrect",1,0))</f>
        <v>0</v>
      </c>
      <c r="N2" s="26">
        <v>847</v>
      </c>
      <c r="O2" s="26">
        <v>847</v>
      </c>
      <c r="P2" s="26">
        <v>847</v>
      </c>
      <c r="Q2" s="32">
        <v>0.30709999999999998</v>
      </c>
      <c r="R2" s="33">
        <v>3.0710000000000002</v>
      </c>
    </row>
    <row r="3" spans="1:18" ht="27.6" customHeight="1" x14ac:dyDescent="0.25">
      <c r="A3" s="26">
        <v>1</v>
      </c>
      <c r="B3" s="27" t="s">
        <v>99</v>
      </c>
      <c r="C3" s="27" t="s">
        <v>185</v>
      </c>
      <c r="D3" s="27" t="s">
        <v>186</v>
      </c>
      <c r="E3" s="27" t="s">
        <v>187</v>
      </c>
      <c r="F3" s="27" t="s">
        <v>188</v>
      </c>
      <c r="G3" s="27" t="s">
        <v>127</v>
      </c>
      <c r="H3" s="26">
        <v>10</v>
      </c>
      <c r="I3" s="27" t="s">
        <v>71</v>
      </c>
      <c r="J3" s="27" t="s">
        <v>127</v>
      </c>
      <c r="K3" s="27" t="s">
        <v>251</v>
      </c>
      <c r="L3" s="31">
        <f t="shared" si="0"/>
        <v>1</v>
      </c>
      <c r="M3" s="31">
        <f t="shared" si="1"/>
        <v>0</v>
      </c>
      <c r="N3" s="26">
        <v>540</v>
      </c>
      <c r="O3" s="26">
        <v>540</v>
      </c>
      <c r="P3" s="26">
        <v>540</v>
      </c>
      <c r="Q3" s="32">
        <v>0.92</v>
      </c>
      <c r="R3" s="33">
        <v>9.1999999999999993</v>
      </c>
    </row>
    <row r="4" spans="1:18" ht="27.6" customHeight="1" x14ac:dyDescent="0.25">
      <c r="A4" s="26">
        <v>1</v>
      </c>
      <c r="B4" s="27" t="s">
        <v>99</v>
      </c>
      <c r="C4" s="27" t="s">
        <v>185</v>
      </c>
      <c r="D4" s="27" t="s">
        <v>186</v>
      </c>
      <c r="E4" s="27" t="s">
        <v>187</v>
      </c>
      <c r="F4" s="27" t="s">
        <v>188</v>
      </c>
      <c r="G4" s="27" t="s">
        <v>127</v>
      </c>
      <c r="H4" s="26">
        <v>10</v>
      </c>
      <c r="I4" s="27" t="s">
        <v>89</v>
      </c>
      <c r="J4" s="27" t="s">
        <v>127</v>
      </c>
      <c r="K4" s="27" t="s">
        <v>251</v>
      </c>
      <c r="L4" s="31">
        <f t="shared" si="0"/>
        <v>1</v>
      </c>
      <c r="M4" s="31">
        <f t="shared" si="1"/>
        <v>0</v>
      </c>
      <c r="N4" s="26">
        <v>752</v>
      </c>
      <c r="O4" s="26">
        <v>752</v>
      </c>
      <c r="P4" s="26">
        <v>752</v>
      </c>
      <c r="Q4" s="32">
        <v>0.496</v>
      </c>
      <c r="R4" s="33">
        <v>4.96</v>
      </c>
    </row>
    <row r="5" spans="1:18" ht="27.6" customHeight="1" x14ac:dyDescent="0.25">
      <c r="A5" s="26">
        <v>1</v>
      </c>
      <c r="B5" s="27" t="s">
        <v>99</v>
      </c>
      <c r="C5" s="27" t="s">
        <v>185</v>
      </c>
      <c r="D5" s="27" t="s">
        <v>186</v>
      </c>
      <c r="E5" s="27" t="s">
        <v>187</v>
      </c>
      <c r="F5" s="27" t="s">
        <v>188</v>
      </c>
      <c r="G5" s="27" t="s">
        <v>127</v>
      </c>
      <c r="H5" s="26">
        <v>10</v>
      </c>
      <c r="I5" s="27" t="s">
        <v>92</v>
      </c>
      <c r="J5" s="27" t="s">
        <v>142</v>
      </c>
      <c r="K5" s="27" t="s">
        <v>252</v>
      </c>
      <c r="L5" s="31">
        <f t="shared" si="0"/>
        <v>0</v>
      </c>
      <c r="M5" s="31">
        <f t="shared" si="1"/>
        <v>1</v>
      </c>
      <c r="N5" s="26">
        <v>0</v>
      </c>
      <c r="O5" s="26">
        <v>0</v>
      </c>
      <c r="P5" s="26">
        <v>0</v>
      </c>
      <c r="Q5" s="32">
        <v>0.60970000000000002</v>
      </c>
      <c r="R5" s="33">
        <v>6.0970000000000004</v>
      </c>
    </row>
    <row r="6" spans="1:18" ht="27.6" customHeight="1" x14ac:dyDescent="0.25">
      <c r="A6" s="26">
        <v>1</v>
      </c>
      <c r="B6" s="27" t="s">
        <v>99</v>
      </c>
      <c r="C6" s="27" t="s">
        <v>185</v>
      </c>
      <c r="D6" s="27" t="s">
        <v>186</v>
      </c>
      <c r="E6" s="27" t="s">
        <v>187</v>
      </c>
      <c r="F6" s="27" t="s">
        <v>188</v>
      </c>
      <c r="G6" s="27" t="s">
        <v>127</v>
      </c>
      <c r="H6" s="26">
        <v>10</v>
      </c>
      <c r="I6" s="27" t="s">
        <v>85</v>
      </c>
      <c r="J6" s="27" t="s">
        <v>97</v>
      </c>
      <c r="K6" s="27" t="s">
        <v>252</v>
      </c>
      <c r="L6" s="31">
        <f t="shared" si="0"/>
        <v>0</v>
      </c>
      <c r="M6" s="31">
        <f t="shared" si="1"/>
        <v>1</v>
      </c>
      <c r="N6" s="26">
        <v>0</v>
      </c>
      <c r="O6" s="26"/>
      <c r="P6" s="26"/>
      <c r="Q6" s="32"/>
      <c r="R6" s="33">
        <v>0</v>
      </c>
    </row>
    <row r="7" spans="1:18" ht="27.6" customHeight="1" x14ac:dyDescent="0.25">
      <c r="A7" s="26">
        <v>1</v>
      </c>
      <c r="B7" s="27" t="s">
        <v>99</v>
      </c>
      <c r="C7" s="27" t="s">
        <v>185</v>
      </c>
      <c r="D7" s="27" t="s">
        <v>186</v>
      </c>
      <c r="E7" s="27" t="s">
        <v>187</v>
      </c>
      <c r="F7" s="27" t="s">
        <v>188</v>
      </c>
      <c r="G7" s="27" t="s">
        <v>127</v>
      </c>
      <c r="H7" s="26">
        <v>10</v>
      </c>
      <c r="I7" s="27" t="s">
        <v>81</v>
      </c>
      <c r="J7" s="27" t="s">
        <v>127</v>
      </c>
      <c r="K7" s="27" t="s">
        <v>251</v>
      </c>
      <c r="L7" s="31">
        <f t="shared" si="0"/>
        <v>1</v>
      </c>
      <c r="M7" s="31">
        <f t="shared" si="1"/>
        <v>0</v>
      </c>
      <c r="N7" s="26">
        <v>540</v>
      </c>
      <c r="O7" s="26">
        <v>540</v>
      </c>
      <c r="P7" s="26">
        <v>540</v>
      </c>
      <c r="Q7" s="32">
        <v>0.91979999999999995</v>
      </c>
      <c r="R7" s="33">
        <v>9.1980000000000004</v>
      </c>
    </row>
    <row r="8" spans="1:18" ht="27.6" customHeight="1" x14ac:dyDescent="0.25">
      <c r="A8" s="26">
        <v>1</v>
      </c>
      <c r="B8" s="27" t="s">
        <v>99</v>
      </c>
      <c r="C8" s="27" t="s">
        <v>185</v>
      </c>
      <c r="D8" s="27" t="s">
        <v>186</v>
      </c>
      <c r="E8" s="27" t="s">
        <v>187</v>
      </c>
      <c r="F8" s="27" t="s">
        <v>188</v>
      </c>
      <c r="G8" s="27" t="s">
        <v>127</v>
      </c>
      <c r="H8" s="26">
        <v>10</v>
      </c>
      <c r="I8" s="27" t="s">
        <v>84</v>
      </c>
      <c r="J8" s="27" t="s">
        <v>145</v>
      </c>
      <c r="K8" s="27" t="s">
        <v>252</v>
      </c>
      <c r="L8" s="31">
        <f t="shared" si="0"/>
        <v>0</v>
      </c>
      <c r="M8" s="31">
        <f t="shared" si="1"/>
        <v>1</v>
      </c>
      <c r="N8" s="26">
        <v>0</v>
      </c>
      <c r="O8" s="26">
        <v>0</v>
      </c>
      <c r="P8" s="26">
        <v>0</v>
      </c>
      <c r="Q8" s="32">
        <v>0.61040000000000005</v>
      </c>
      <c r="R8" s="33">
        <v>6.1040000000000001</v>
      </c>
    </row>
    <row r="9" spans="1:18" ht="27.6" customHeight="1" x14ac:dyDescent="0.25">
      <c r="A9" s="26">
        <v>1</v>
      </c>
      <c r="B9" s="27" t="s">
        <v>99</v>
      </c>
      <c r="C9" s="27" t="s">
        <v>185</v>
      </c>
      <c r="D9" s="27" t="s">
        <v>186</v>
      </c>
      <c r="E9" s="27" t="s">
        <v>187</v>
      </c>
      <c r="F9" s="27" t="s">
        <v>188</v>
      </c>
      <c r="G9" s="27" t="s">
        <v>127</v>
      </c>
      <c r="H9" s="26">
        <v>10</v>
      </c>
      <c r="I9" s="27" t="s">
        <v>87</v>
      </c>
      <c r="J9" s="27" t="s">
        <v>145</v>
      </c>
      <c r="K9" s="27" t="s">
        <v>252</v>
      </c>
      <c r="L9" s="31">
        <f t="shared" si="0"/>
        <v>0</v>
      </c>
      <c r="M9" s="31">
        <f t="shared" si="1"/>
        <v>1</v>
      </c>
      <c r="N9" s="26">
        <v>0</v>
      </c>
      <c r="O9" s="26">
        <v>0</v>
      </c>
      <c r="P9" s="26">
        <v>0</v>
      </c>
      <c r="Q9" s="32">
        <v>0.55149999999999999</v>
      </c>
      <c r="R9" s="33">
        <v>5.5149999999999997</v>
      </c>
    </row>
    <row r="10" spans="1:18" ht="27.6" customHeight="1" x14ac:dyDescent="0.25">
      <c r="A10" s="26">
        <v>1</v>
      </c>
      <c r="B10" s="27" t="s">
        <v>99</v>
      </c>
      <c r="C10" s="27" t="s">
        <v>185</v>
      </c>
      <c r="D10" s="27" t="s">
        <v>186</v>
      </c>
      <c r="E10" s="27" t="s">
        <v>187</v>
      </c>
      <c r="F10" s="27" t="s">
        <v>188</v>
      </c>
      <c r="G10" s="27" t="s">
        <v>127</v>
      </c>
      <c r="H10" s="26">
        <v>10</v>
      </c>
      <c r="I10" s="27" t="s">
        <v>70</v>
      </c>
      <c r="J10" s="27" t="s">
        <v>145</v>
      </c>
      <c r="K10" s="27" t="s">
        <v>252</v>
      </c>
      <c r="L10" s="31">
        <f t="shared" si="0"/>
        <v>0</v>
      </c>
      <c r="M10" s="31">
        <f t="shared" si="1"/>
        <v>1</v>
      </c>
      <c r="N10" s="26">
        <v>0</v>
      </c>
      <c r="O10" s="26">
        <v>0</v>
      </c>
      <c r="P10" s="26">
        <v>0</v>
      </c>
      <c r="Q10" s="32">
        <v>0.43130000000000002</v>
      </c>
      <c r="R10" s="33">
        <v>4.3129999999999997</v>
      </c>
    </row>
    <row r="11" spans="1:18" ht="27.6" customHeight="1" x14ac:dyDescent="0.25">
      <c r="A11" s="26">
        <v>1</v>
      </c>
      <c r="B11" s="27" t="s">
        <v>99</v>
      </c>
      <c r="C11" s="27" t="s">
        <v>185</v>
      </c>
      <c r="D11" s="27" t="s">
        <v>186</v>
      </c>
      <c r="E11" s="27" t="s">
        <v>187</v>
      </c>
      <c r="F11" s="27" t="s">
        <v>188</v>
      </c>
      <c r="G11" s="27" t="s">
        <v>127</v>
      </c>
      <c r="H11" s="26">
        <v>10</v>
      </c>
      <c r="I11" s="27" t="s">
        <v>65</v>
      </c>
      <c r="J11" s="27" t="s">
        <v>97</v>
      </c>
      <c r="K11" s="27" t="s">
        <v>252</v>
      </c>
      <c r="L11" s="31">
        <f t="shared" si="0"/>
        <v>0</v>
      </c>
      <c r="M11" s="31">
        <f t="shared" si="1"/>
        <v>1</v>
      </c>
      <c r="N11" s="26">
        <v>0</v>
      </c>
      <c r="O11" s="26"/>
      <c r="P11" s="26"/>
      <c r="Q11" s="32"/>
      <c r="R11" s="33">
        <v>0</v>
      </c>
    </row>
    <row r="12" spans="1:18" ht="27.6" customHeight="1" x14ac:dyDescent="0.25">
      <c r="A12" s="26">
        <v>1</v>
      </c>
      <c r="B12" s="27" t="s">
        <v>99</v>
      </c>
      <c r="C12" s="27" t="s">
        <v>185</v>
      </c>
      <c r="D12" s="27" t="s">
        <v>186</v>
      </c>
      <c r="E12" s="27" t="s">
        <v>187</v>
      </c>
      <c r="F12" s="27" t="s">
        <v>188</v>
      </c>
      <c r="G12" s="27" t="s">
        <v>127</v>
      </c>
      <c r="H12" s="26">
        <v>10</v>
      </c>
      <c r="I12" s="27" t="s">
        <v>69</v>
      </c>
      <c r="J12" s="27" t="s">
        <v>97</v>
      </c>
      <c r="K12" s="27" t="s">
        <v>252</v>
      </c>
      <c r="L12" s="31">
        <f t="shared" si="0"/>
        <v>0</v>
      </c>
      <c r="M12" s="31">
        <f t="shared" si="1"/>
        <v>1</v>
      </c>
      <c r="N12" s="26">
        <v>0</v>
      </c>
      <c r="O12" s="26"/>
      <c r="P12" s="26"/>
      <c r="Q12" s="32"/>
      <c r="R12" s="33">
        <v>0</v>
      </c>
    </row>
    <row r="13" spans="1:18" ht="27.6" customHeight="1" x14ac:dyDescent="0.25">
      <c r="A13" s="26">
        <v>1</v>
      </c>
      <c r="B13" s="27" t="s">
        <v>99</v>
      </c>
      <c r="C13" s="27" t="s">
        <v>185</v>
      </c>
      <c r="D13" s="27" t="s">
        <v>186</v>
      </c>
      <c r="E13" s="27" t="s">
        <v>187</v>
      </c>
      <c r="F13" s="27" t="s">
        <v>188</v>
      </c>
      <c r="G13" s="27" t="s">
        <v>127</v>
      </c>
      <c r="H13" s="26">
        <v>10</v>
      </c>
      <c r="I13" s="27" t="s">
        <v>83</v>
      </c>
      <c r="J13" s="27" t="s">
        <v>97</v>
      </c>
      <c r="K13" s="27" t="s">
        <v>252</v>
      </c>
      <c r="L13" s="31">
        <f t="shared" si="0"/>
        <v>0</v>
      </c>
      <c r="M13" s="31">
        <f t="shared" si="1"/>
        <v>1</v>
      </c>
      <c r="N13" s="26">
        <v>0</v>
      </c>
      <c r="O13" s="26"/>
      <c r="P13" s="26"/>
      <c r="Q13" s="32"/>
      <c r="R13" s="33">
        <v>0</v>
      </c>
    </row>
    <row r="14" spans="1:18" ht="27.6" customHeight="1" x14ac:dyDescent="0.25">
      <c r="A14" s="26">
        <v>1</v>
      </c>
      <c r="B14" s="27" t="s">
        <v>99</v>
      </c>
      <c r="C14" s="27" t="s">
        <v>185</v>
      </c>
      <c r="D14" s="27" t="s">
        <v>186</v>
      </c>
      <c r="E14" s="27" t="s">
        <v>187</v>
      </c>
      <c r="F14" s="27" t="s">
        <v>188</v>
      </c>
      <c r="G14" s="27" t="s">
        <v>127</v>
      </c>
      <c r="H14" s="26">
        <v>10</v>
      </c>
      <c r="I14" s="27" t="s">
        <v>96</v>
      </c>
      <c r="J14" s="27" t="s">
        <v>145</v>
      </c>
      <c r="K14" s="27" t="s">
        <v>252</v>
      </c>
      <c r="L14" s="31">
        <f t="shared" si="0"/>
        <v>0</v>
      </c>
      <c r="M14" s="31">
        <f t="shared" si="1"/>
        <v>1</v>
      </c>
      <c r="N14" s="26">
        <v>0</v>
      </c>
      <c r="O14" s="26">
        <v>0</v>
      </c>
      <c r="P14" s="26">
        <v>0</v>
      </c>
      <c r="Q14" s="32">
        <v>0.61</v>
      </c>
      <c r="R14" s="33">
        <v>6.1</v>
      </c>
    </row>
    <row r="15" spans="1:18" ht="27.6" customHeight="1" x14ac:dyDescent="0.25">
      <c r="A15" s="26">
        <v>1</v>
      </c>
      <c r="B15" s="27" t="s">
        <v>99</v>
      </c>
      <c r="C15" s="27" t="s">
        <v>185</v>
      </c>
      <c r="D15" s="27" t="s">
        <v>186</v>
      </c>
      <c r="E15" s="27" t="s">
        <v>187</v>
      </c>
      <c r="F15" s="27" t="s">
        <v>188</v>
      </c>
      <c r="G15" s="27" t="s">
        <v>127</v>
      </c>
      <c r="H15" s="26">
        <v>10</v>
      </c>
      <c r="I15" s="27" t="s">
        <v>63</v>
      </c>
      <c r="J15" s="27" t="s">
        <v>127</v>
      </c>
      <c r="K15" s="27" t="s">
        <v>251</v>
      </c>
      <c r="L15" s="31">
        <f t="shared" si="0"/>
        <v>1</v>
      </c>
      <c r="M15" s="31">
        <f t="shared" si="1"/>
        <v>0</v>
      </c>
      <c r="N15" s="26">
        <v>669</v>
      </c>
      <c r="O15" s="26">
        <v>669</v>
      </c>
      <c r="P15" s="26">
        <v>669</v>
      </c>
      <c r="Q15" s="32">
        <v>0.66139999999999999</v>
      </c>
      <c r="R15" s="33">
        <v>6.6139999999999999</v>
      </c>
    </row>
    <row r="16" spans="1:18" ht="27.6" customHeight="1" x14ac:dyDescent="0.25">
      <c r="A16" s="26">
        <v>1</v>
      </c>
      <c r="B16" s="27" t="s">
        <v>99</v>
      </c>
      <c r="C16" s="27" t="s">
        <v>185</v>
      </c>
      <c r="D16" s="27" t="s">
        <v>186</v>
      </c>
      <c r="E16" s="27" t="s">
        <v>187</v>
      </c>
      <c r="F16" s="27" t="s">
        <v>188</v>
      </c>
      <c r="G16" s="27" t="s">
        <v>127</v>
      </c>
      <c r="H16" s="26">
        <v>10</v>
      </c>
      <c r="I16" s="27" t="s">
        <v>73</v>
      </c>
      <c r="J16" s="27" t="s">
        <v>142</v>
      </c>
      <c r="K16" s="27" t="s">
        <v>252</v>
      </c>
      <c r="L16" s="31">
        <f t="shared" si="0"/>
        <v>0</v>
      </c>
      <c r="M16" s="31">
        <f t="shared" si="1"/>
        <v>1</v>
      </c>
      <c r="N16" s="26">
        <v>0</v>
      </c>
      <c r="O16" s="26">
        <v>0</v>
      </c>
      <c r="P16" s="26">
        <v>0</v>
      </c>
      <c r="Q16" s="32">
        <v>0.55169999999999997</v>
      </c>
      <c r="R16" s="33">
        <v>5.5170000000000003</v>
      </c>
    </row>
    <row r="17" spans="1:18" ht="27.6" customHeight="1" x14ac:dyDescent="0.25">
      <c r="A17" s="26">
        <v>1</v>
      </c>
      <c r="B17" s="27" t="s">
        <v>99</v>
      </c>
      <c r="C17" s="27" t="s">
        <v>185</v>
      </c>
      <c r="D17" s="27" t="s">
        <v>186</v>
      </c>
      <c r="E17" s="27" t="s">
        <v>187</v>
      </c>
      <c r="F17" s="27" t="s">
        <v>188</v>
      </c>
      <c r="G17" s="27" t="s">
        <v>127</v>
      </c>
      <c r="H17" s="26">
        <v>10</v>
      </c>
      <c r="I17" s="27" t="s">
        <v>74</v>
      </c>
      <c r="J17" s="27" t="s">
        <v>127</v>
      </c>
      <c r="K17" s="27" t="s">
        <v>251</v>
      </c>
      <c r="L17" s="31">
        <f t="shared" si="0"/>
        <v>1</v>
      </c>
      <c r="M17" s="31">
        <f t="shared" si="1"/>
        <v>0</v>
      </c>
      <c r="N17" s="26">
        <v>724</v>
      </c>
      <c r="O17" s="26">
        <v>724</v>
      </c>
      <c r="P17" s="26">
        <v>724</v>
      </c>
      <c r="Q17" s="32">
        <v>0.55179999999999996</v>
      </c>
      <c r="R17" s="33">
        <v>5.5179999999999998</v>
      </c>
    </row>
    <row r="18" spans="1:18" ht="27.6" customHeight="1" x14ac:dyDescent="0.25">
      <c r="A18" s="26">
        <v>1</v>
      </c>
      <c r="B18" s="27" t="s">
        <v>99</v>
      </c>
      <c r="C18" s="27" t="s">
        <v>185</v>
      </c>
      <c r="D18" s="27" t="s">
        <v>186</v>
      </c>
      <c r="E18" s="27" t="s">
        <v>187</v>
      </c>
      <c r="F18" s="27" t="s">
        <v>188</v>
      </c>
      <c r="G18" s="27" t="s">
        <v>127</v>
      </c>
      <c r="H18" s="26">
        <v>10</v>
      </c>
      <c r="I18" s="27" t="s">
        <v>75</v>
      </c>
      <c r="J18" s="27" t="s">
        <v>142</v>
      </c>
      <c r="K18" s="27" t="s">
        <v>252</v>
      </c>
      <c r="L18" s="31">
        <f t="shared" si="0"/>
        <v>0</v>
      </c>
      <c r="M18" s="31">
        <f t="shared" si="1"/>
        <v>1</v>
      </c>
      <c r="N18" s="26">
        <v>0</v>
      </c>
      <c r="O18" s="26">
        <v>0</v>
      </c>
      <c r="P18" s="26">
        <v>0</v>
      </c>
      <c r="Q18" s="32">
        <v>0.61080000000000001</v>
      </c>
      <c r="R18" s="33">
        <v>6.1079999999999997</v>
      </c>
    </row>
    <row r="19" spans="1:18" ht="27.6" customHeight="1" x14ac:dyDescent="0.25">
      <c r="A19" s="26">
        <v>1</v>
      </c>
      <c r="B19" s="27" t="s">
        <v>99</v>
      </c>
      <c r="C19" s="27" t="s">
        <v>185</v>
      </c>
      <c r="D19" s="27" t="s">
        <v>186</v>
      </c>
      <c r="E19" s="27" t="s">
        <v>187</v>
      </c>
      <c r="F19" s="27" t="s">
        <v>188</v>
      </c>
      <c r="G19" s="27" t="s">
        <v>127</v>
      </c>
      <c r="H19" s="26">
        <v>10</v>
      </c>
      <c r="I19" s="27" t="s">
        <v>64</v>
      </c>
      <c r="J19" s="27" t="s">
        <v>97</v>
      </c>
      <c r="K19" s="27" t="s">
        <v>252</v>
      </c>
      <c r="L19" s="31">
        <f t="shared" si="0"/>
        <v>0</v>
      </c>
      <c r="M19" s="31">
        <f t="shared" si="1"/>
        <v>1</v>
      </c>
      <c r="N19" s="26">
        <v>0</v>
      </c>
      <c r="O19" s="26"/>
      <c r="P19" s="26"/>
      <c r="Q19" s="32"/>
      <c r="R19" s="33">
        <v>0</v>
      </c>
    </row>
    <row r="20" spans="1:18" ht="27.6" customHeight="1" x14ac:dyDescent="0.25">
      <c r="A20" s="26">
        <v>1</v>
      </c>
      <c r="B20" s="27" t="s">
        <v>99</v>
      </c>
      <c r="C20" s="27" t="s">
        <v>185</v>
      </c>
      <c r="D20" s="27" t="s">
        <v>186</v>
      </c>
      <c r="E20" s="27" t="s">
        <v>187</v>
      </c>
      <c r="F20" s="27" t="s">
        <v>188</v>
      </c>
      <c r="G20" s="27" t="s">
        <v>127</v>
      </c>
      <c r="H20" s="26">
        <v>10</v>
      </c>
      <c r="I20" s="27" t="s">
        <v>79</v>
      </c>
      <c r="J20" s="27" t="s">
        <v>142</v>
      </c>
      <c r="K20" s="27" t="s">
        <v>252</v>
      </c>
      <c r="L20" s="31">
        <f t="shared" si="0"/>
        <v>0</v>
      </c>
      <c r="M20" s="31">
        <f t="shared" si="1"/>
        <v>1</v>
      </c>
      <c r="N20" s="26">
        <v>0</v>
      </c>
      <c r="O20" s="26">
        <v>0</v>
      </c>
      <c r="P20" s="26">
        <v>0</v>
      </c>
      <c r="Q20" s="32">
        <v>0.5514</v>
      </c>
      <c r="R20" s="33">
        <v>5.5140000000000002</v>
      </c>
    </row>
    <row r="21" spans="1:18" ht="27.6" customHeight="1" x14ac:dyDescent="0.25">
      <c r="A21" s="26">
        <v>1</v>
      </c>
      <c r="B21" s="27" t="s">
        <v>99</v>
      </c>
      <c r="C21" s="27" t="s">
        <v>185</v>
      </c>
      <c r="D21" s="27" t="s">
        <v>186</v>
      </c>
      <c r="E21" s="27" t="s">
        <v>187</v>
      </c>
      <c r="F21" s="27" t="s">
        <v>188</v>
      </c>
      <c r="G21" s="27" t="s">
        <v>127</v>
      </c>
      <c r="H21" s="26">
        <v>10</v>
      </c>
      <c r="I21" s="27" t="s">
        <v>80</v>
      </c>
      <c r="J21" s="27" t="s">
        <v>97</v>
      </c>
      <c r="K21" s="27" t="s">
        <v>252</v>
      </c>
      <c r="L21" s="31">
        <f t="shared" si="0"/>
        <v>0</v>
      </c>
      <c r="M21" s="31">
        <f t="shared" si="1"/>
        <v>1</v>
      </c>
      <c r="N21" s="26">
        <v>0</v>
      </c>
      <c r="O21" s="26"/>
      <c r="P21" s="26"/>
      <c r="Q21" s="32"/>
      <c r="R21" s="33">
        <v>0</v>
      </c>
    </row>
    <row r="22" spans="1:18" ht="27.6" customHeight="1" x14ac:dyDescent="0.25">
      <c r="A22" s="26">
        <v>1</v>
      </c>
      <c r="B22" s="27" t="s">
        <v>99</v>
      </c>
      <c r="C22" s="27" t="s">
        <v>185</v>
      </c>
      <c r="D22" s="27" t="s">
        <v>186</v>
      </c>
      <c r="E22" s="27" t="s">
        <v>187</v>
      </c>
      <c r="F22" s="27" t="s">
        <v>188</v>
      </c>
      <c r="G22" s="27" t="s">
        <v>127</v>
      </c>
      <c r="H22" s="26">
        <v>10</v>
      </c>
      <c r="I22" s="27" t="s">
        <v>59</v>
      </c>
      <c r="J22" s="27" t="s">
        <v>145</v>
      </c>
      <c r="K22" s="27" t="s">
        <v>252</v>
      </c>
      <c r="L22" s="31">
        <f t="shared" si="0"/>
        <v>0</v>
      </c>
      <c r="M22" s="31">
        <f t="shared" si="1"/>
        <v>1</v>
      </c>
      <c r="N22" s="26">
        <v>0</v>
      </c>
      <c r="O22" s="26">
        <v>0</v>
      </c>
      <c r="P22" s="26">
        <v>0</v>
      </c>
      <c r="Q22" s="32">
        <v>0.6109</v>
      </c>
      <c r="R22" s="33">
        <v>6.109</v>
      </c>
    </row>
    <row r="23" spans="1:18" ht="27.6" customHeight="1" x14ac:dyDescent="0.25">
      <c r="A23" s="26">
        <v>1</v>
      </c>
      <c r="B23" s="27" t="s">
        <v>99</v>
      </c>
      <c r="C23" s="27" t="s">
        <v>185</v>
      </c>
      <c r="D23" s="27" t="s">
        <v>186</v>
      </c>
      <c r="E23" s="27" t="s">
        <v>187</v>
      </c>
      <c r="F23" s="27" t="s">
        <v>188</v>
      </c>
      <c r="G23" s="27" t="s">
        <v>127</v>
      </c>
      <c r="H23" s="26">
        <v>10</v>
      </c>
      <c r="I23" s="27" t="s">
        <v>67</v>
      </c>
      <c r="J23" s="27" t="s">
        <v>142</v>
      </c>
      <c r="K23" s="27" t="s">
        <v>252</v>
      </c>
      <c r="L23" s="31">
        <f t="shared" si="0"/>
        <v>0</v>
      </c>
      <c r="M23" s="31">
        <f t="shared" si="1"/>
        <v>1</v>
      </c>
      <c r="N23" s="26">
        <v>0</v>
      </c>
      <c r="O23" s="26">
        <v>0</v>
      </c>
      <c r="P23" s="26">
        <v>0</v>
      </c>
      <c r="Q23" s="32">
        <v>0.72070000000000001</v>
      </c>
      <c r="R23" s="33">
        <v>7.2069999999999999</v>
      </c>
    </row>
    <row r="24" spans="1:18" ht="27.6" customHeight="1" x14ac:dyDescent="0.25">
      <c r="A24" s="26">
        <v>1</v>
      </c>
      <c r="B24" s="27" t="s">
        <v>99</v>
      </c>
      <c r="C24" s="27" t="s">
        <v>185</v>
      </c>
      <c r="D24" s="27" t="s">
        <v>186</v>
      </c>
      <c r="E24" s="27" t="s">
        <v>187</v>
      </c>
      <c r="F24" s="27" t="s">
        <v>188</v>
      </c>
      <c r="G24" s="27" t="s">
        <v>127</v>
      </c>
      <c r="H24" s="26">
        <v>10</v>
      </c>
      <c r="I24" s="27" t="s">
        <v>66</v>
      </c>
      <c r="J24" s="27" t="s">
        <v>97</v>
      </c>
      <c r="K24" s="27" t="s">
        <v>252</v>
      </c>
      <c r="L24" s="31">
        <f t="shared" si="0"/>
        <v>0</v>
      </c>
      <c r="M24" s="31">
        <f t="shared" si="1"/>
        <v>1</v>
      </c>
      <c r="N24" s="26">
        <v>0</v>
      </c>
      <c r="O24" s="26"/>
      <c r="P24" s="26"/>
      <c r="Q24" s="32"/>
      <c r="R24" s="33">
        <v>0</v>
      </c>
    </row>
    <row r="25" spans="1:18" ht="27.6" customHeight="1" x14ac:dyDescent="0.25">
      <c r="A25" s="26">
        <v>1</v>
      </c>
      <c r="B25" s="27" t="s">
        <v>99</v>
      </c>
      <c r="C25" s="27" t="s">
        <v>185</v>
      </c>
      <c r="D25" s="27" t="s">
        <v>186</v>
      </c>
      <c r="E25" s="27" t="s">
        <v>187</v>
      </c>
      <c r="F25" s="27" t="s">
        <v>188</v>
      </c>
      <c r="G25" s="27" t="s">
        <v>127</v>
      </c>
      <c r="H25" s="26">
        <v>10</v>
      </c>
      <c r="I25" s="27" t="s">
        <v>58</v>
      </c>
      <c r="J25" s="27" t="s">
        <v>142</v>
      </c>
      <c r="K25" s="27" t="s">
        <v>252</v>
      </c>
      <c r="L25" s="31">
        <f t="shared" si="0"/>
        <v>0</v>
      </c>
      <c r="M25" s="31">
        <f t="shared" si="1"/>
        <v>1</v>
      </c>
      <c r="N25" s="26">
        <v>0</v>
      </c>
      <c r="O25" s="26">
        <v>0</v>
      </c>
      <c r="P25" s="26">
        <v>0</v>
      </c>
      <c r="Q25" s="32">
        <v>0.72019999999999995</v>
      </c>
      <c r="R25" s="33">
        <v>7.202</v>
      </c>
    </row>
    <row r="26" spans="1:18" ht="27.6" customHeight="1" x14ac:dyDescent="0.25">
      <c r="A26" s="26">
        <v>1</v>
      </c>
      <c r="B26" s="27" t="s">
        <v>99</v>
      </c>
      <c r="C26" s="27" t="s">
        <v>185</v>
      </c>
      <c r="D26" s="27" t="s">
        <v>186</v>
      </c>
      <c r="E26" s="27" t="s">
        <v>187</v>
      </c>
      <c r="F26" s="27" t="s">
        <v>188</v>
      </c>
      <c r="G26" s="27" t="s">
        <v>127</v>
      </c>
      <c r="H26" s="26">
        <v>10</v>
      </c>
      <c r="I26" s="27" t="s">
        <v>78</v>
      </c>
      <c r="J26" s="27" t="s">
        <v>145</v>
      </c>
      <c r="K26" s="27" t="s">
        <v>252</v>
      </c>
      <c r="L26" s="31">
        <f t="shared" si="0"/>
        <v>0</v>
      </c>
      <c r="M26" s="31">
        <f t="shared" si="1"/>
        <v>1</v>
      </c>
      <c r="N26" s="26">
        <v>0</v>
      </c>
      <c r="O26" s="26">
        <v>0</v>
      </c>
      <c r="P26" s="26">
        <v>0</v>
      </c>
      <c r="Q26" s="32">
        <v>0.43149999999999999</v>
      </c>
      <c r="R26" s="33">
        <v>4.3150000000000004</v>
      </c>
    </row>
    <row r="27" spans="1:18" ht="27.6" customHeight="1" x14ac:dyDescent="0.25">
      <c r="A27" s="26">
        <v>1</v>
      </c>
      <c r="B27" s="27" t="s">
        <v>99</v>
      </c>
      <c r="C27" s="27" t="s">
        <v>185</v>
      </c>
      <c r="D27" s="27" t="s">
        <v>186</v>
      </c>
      <c r="E27" s="27" t="s">
        <v>187</v>
      </c>
      <c r="F27" s="27" t="s">
        <v>188</v>
      </c>
      <c r="G27" s="27" t="s">
        <v>127</v>
      </c>
      <c r="H27" s="26">
        <v>10</v>
      </c>
      <c r="I27" s="27" t="s">
        <v>82</v>
      </c>
      <c r="J27" s="27" t="s">
        <v>97</v>
      </c>
      <c r="K27" s="27" t="s">
        <v>252</v>
      </c>
      <c r="L27" s="31">
        <f t="shared" si="0"/>
        <v>0</v>
      </c>
      <c r="M27" s="31">
        <f t="shared" si="1"/>
        <v>1</v>
      </c>
      <c r="N27" s="26">
        <v>0</v>
      </c>
      <c r="O27" s="26"/>
      <c r="P27" s="26"/>
      <c r="Q27" s="32"/>
      <c r="R27" s="33">
        <v>0</v>
      </c>
    </row>
    <row r="28" spans="1:18" ht="27.6" customHeight="1" x14ac:dyDescent="0.25">
      <c r="A28" s="26">
        <v>1</v>
      </c>
      <c r="B28" s="27" t="s">
        <v>99</v>
      </c>
      <c r="C28" s="27" t="s">
        <v>185</v>
      </c>
      <c r="D28" s="27" t="s">
        <v>186</v>
      </c>
      <c r="E28" s="27" t="s">
        <v>187</v>
      </c>
      <c r="F28" s="27" t="s">
        <v>188</v>
      </c>
      <c r="G28" s="27" t="s">
        <v>127</v>
      </c>
      <c r="H28" s="26">
        <v>10</v>
      </c>
      <c r="I28" s="27" t="s">
        <v>94</v>
      </c>
      <c r="J28" s="27" t="s">
        <v>97</v>
      </c>
      <c r="K28" s="27" t="s">
        <v>252</v>
      </c>
      <c r="L28" s="31">
        <f t="shared" si="0"/>
        <v>0</v>
      </c>
      <c r="M28" s="31">
        <f t="shared" si="1"/>
        <v>1</v>
      </c>
      <c r="N28" s="26">
        <v>0</v>
      </c>
      <c r="O28" s="26"/>
      <c r="P28" s="26"/>
      <c r="Q28" s="32"/>
      <c r="R28" s="33">
        <v>0</v>
      </c>
    </row>
    <row r="29" spans="1:18" ht="27.6" customHeight="1" x14ac:dyDescent="0.25">
      <c r="A29" s="26">
        <v>1</v>
      </c>
      <c r="B29" s="27" t="s">
        <v>99</v>
      </c>
      <c r="C29" s="27" t="s">
        <v>185</v>
      </c>
      <c r="D29" s="27" t="s">
        <v>186</v>
      </c>
      <c r="E29" s="27" t="s">
        <v>187</v>
      </c>
      <c r="F29" s="27" t="s">
        <v>188</v>
      </c>
      <c r="G29" s="27" t="s">
        <v>127</v>
      </c>
      <c r="H29" s="26">
        <v>10</v>
      </c>
      <c r="I29" s="27" t="s">
        <v>88</v>
      </c>
      <c r="J29" s="27" t="s">
        <v>145</v>
      </c>
      <c r="K29" s="27" t="s">
        <v>252</v>
      </c>
      <c r="L29" s="31">
        <f t="shared" si="0"/>
        <v>0</v>
      </c>
      <c r="M29" s="31">
        <f t="shared" si="1"/>
        <v>1</v>
      </c>
      <c r="N29" s="26">
        <v>0</v>
      </c>
      <c r="O29" s="26">
        <v>0</v>
      </c>
      <c r="P29" s="26">
        <v>0</v>
      </c>
      <c r="Q29" s="32">
        <v>0.85919999999999996</v>
      </c>
      <c r="R29" s="33">
        <v>8.5920000000000005</v>
      </c>
    </row>
    <row r="30" spans="1:18" ht="27.6" customHeight="1" x14ac:dyDescent="0.25">
      <c r="A30" s="26">
        <v>1</v>
      </c>
      <c r="B30" s="27" t="s">
        <v>99</v>
      </c>
      <c r="C30" s="27" t="s">
        <v>185</v>
      </c>
      <c r="D30" s="27" t="s">
        <v>186</v>
      </c>
      <c r="E30" s="27" t="s">
        <v>187</v>
      </c>
      <c r="F30" s="27" t="s">
        <v>188</v>
      </c>
      <c r="G30" s="27" t="s">
        <v>127</v>
      </c>
      <c r="H30" s="26">
        <v>10</v>
      </c>
      <c r="I30" s="27" t="s">
        <v>90</v>
      </c>
      <c r="J30" s="27" t="s">
        <v>145</v>
      </c>
      <c r="K30" s="27" t="s">
        <v>252</v>
      </c>
      <c r="L30" s="31">
        <f t="shared" si="0"/>
        <v>0</v>
      </c>
      <c r="M30" s="31">
        <f t="shared" si="1"/>
        <v>1</v>
      </c>
      <c r="N30" s="26">
        <v>0</v>
      </c>
      <c r="O30" s="26">
        <v>0</v>
      </c>
      <c r="P30" s="26">
        <v>0</v>
      </c>
      <c r="Q30" s="32">
        <v>0.60950000000000004</v>
      </c>
      <c r="R30" s="33">
        <v>6.0949999999999998</v>
      </c>
    </row>
    <row r="31" spans="1:18" ht="27.6" customHeight="1" x14ac:dyDescent="0.25">
      <c r="A31" s="26">
        <v>1</v>
      </c>
      <c r="B31" s="27" t="s">
        <v>99</v>
      </c>
      <c r="C31" s="27" t="s">
        <v>185</v>
      </c>
      <c r="D31" s="27" t="s">
        <v>186</v>
      </c>
      <c r="E31" s="27" t="s">
        <v>187</v>
      </c>
      <c r="F31" s="27" t="s">
        <v>188</v>
      </c>
      <c r="G31" s="27" t="s">
        <v>127</v>
      </c>
      <c r="H31" s="26">
        <v>10</v>
      </c>
      <c r="I31" s="27" t="s">
        <v>61</v>
      </c>
      <c r="J31" s="27" t="s">
        <v>145</v>
      </c>
      <c r="K31" s="27" t="s">
        <v>252</v>
      </c>
      <c r="L31" s="31">
        <f t="shared" si="0"/>
        <v>0</v>
      </c>
      <c r="M31" s="31">
        <f t="shared" si="1"/>
        <v>1</v>
      </c>
      <c r="N31" s="26">
        <v>0</v>
      </c>
      <c r="O31" s="26">
        <v>0</v>
      </c>
      <c r="P31" s="26">
        <v>0</v>
      </c>
      <c r="Q31" s="32">
        <v>0.78349999999999997</v>
      </c>
      <c r="R31" s="33">
        <v>7.835</v>
      </c>
    </row>
    <row r="32" spans="1:18" ht="27.6" customHeight="1" x14ac:dyDescent="0.25">
      <c r="A32" s="26">
        <v>1</v>
      </c>
      <c r="B32" s="27" t="s">
        <v>99</v>
      </c>
      <c r="C32" s="27" t="s">
        <v>185</v>
      </c>
      <c r="D32" s="27" t="s">
        <v>186</v>
      </c>
      <c r="E32" s="27" t="s">
        <v>187</v>
      </c>
      <c r="F32" s="27" t="s">
        <v>188</v>
      </c>
      <c r="G32" s="27" t="s">
        <v>127</v>
      </c>
      <c r="H32" s="26">
        <v>10</v>
      </c>
      <c r="I32" s="27" t="s">
        <v>60</v>
      </c>
      <c r="J32" s="27" t="s">
        <v>127</v>
      </c>
      <c r="K32" s="27" t="s">
        <v>251</v>
      </c>
      <c r="L32" s="31">
        <f t="shared" si="0"/>
        <v>1</v>
      </c>
      <c r="M32" s="31">
        <f t="shared" si="1"/>
        <v>0</v>
      </c>
      <c r="N32" s="26">
        <v>695</v>
      </c>
      <c r="O32" s="26">
        <v>695</v>
      </c>
      <c r="P32" s="26">
        <v>695</v>
      </c>
      <c r="Q32" s="32">
        <v>0.61029999999999995</v>
      </c>
      <c r="R32" s="33">
        <v>6.1029999999999998</v>
      </c>
    </row>
    <row r="33" spans="1:18" ht="27.6" customHeight="1" x14ac:dyDescent="0.25">
      <c r="A33" s="26">
        <v>1</v>
      </c>
      <c r="B33" s="27" t="s">
        <v>99</v>
      </c>
      <c r="C33" s="27" t="s">
        <v>185</v>
      </c>
      <c r="D33" s="27" t="s">
        <v>186</v>
      </c>
      <c r="E33" s="27" t="s">
        <v>187</v>
      </c>
      <c r="F33" s="27" t="s">
        <v>188</v>
      </c>
      <c r="G33" s="27" t="s">
        <v>127</v>
      </c>
      <c r="H33" s="26">
        <v>10</v>
      </c>
      <c r="I33" s="27" t="s">
        <v>62</v>
      </c>
      <c r="J33" s="27" t="s">
        <v>97</v>
      </c>
      <c r="K33" s="27" t="s">
        <v>252</v>
      </c>
      <c r="L33" s="31">
        <f t="shared" si="0"/>
        <v>0</v>
      </c>
      <c r="M33" s="31">
        <f t="shared" si="1"/>
        <v>1</v>
      </c>
      <c r="N33" s="26">
        <v>0</v>
      </c>
      <c r="O33" s="26"/>
      <c r="P33" s="26"/>
      <c r="Q33" s="32"/>
      <c r="R33" s="33">
        <v>0</v>
      </c>
    </row>
    <row r="34" spans="1:18" ht="27.6" customHeight="1" x14ac:dyDescent="0.25">
      <c r="A34" s="26">
        <v>1</v>
      </c>
      <c r="B34" s="27" t="s">
        <v>99</v>
      </c>
      <c r="C34" s="27" t="s">
        <v>185</v>
      </c>
      <c r="D34" s="27" t="s">
        <v>186</v>
      </c>
      <c r="E34" s="27" t="s">
        <v>187</v>
      </c>
      <c r="F34" s="27" t="s">
        <v>188</v>
      </c>
      <c r="G34" s="27" t="s">
        <v>127</v>
      </c>
      <c r="H34" s="26">
        <v>10</v>
      </c>
      <c r="I34" s="27" t="s">
        <v>77</v>
      </c>
      <c r="J34" s="27" t="s">
        <v>145</v>
      </c>
      <c r="K34" s="27" t="s">
        <v>252</v>
      </c>
      <c r="L34" s="31">
        <f t="shared" si="0"/>
        <v>0</v>
      </c>
      <c r="M34" s="31">
        <f t="shared" si="1"/>
        <v>1</v>
      </c>
      <c r="N34" s="26">
        <v>0</v>
      </c>
      <c r="O34" s="26">
        <v>0</v>
      </c>
      <c r="P34" s="26">
        <v>0</v>
      </c>
      <c r="Q34" s="32">
        <v>0.6089</v>
      </c>
      <c r="R34" s="33">
        <v>6.0890000000000004</v>
      </c>
    </row>
    <row r="35" spans="1:18" ht="27.6" customHeight="1" x14ac:dyDescent="0.25">
      <c r="A35" s="26">
        <v>1</v>
      </c>
      <c r="B35" s="27" t="s">
        <v>99</v>
      </c>
      <c r="C35" s="27" t="s">
        <v>185</v>
      </c>
      <c r="D35" s="27" t="s">
        <v>186</v>
      </c>
      <c r="E35" s="27" t="s">
        <v>187</v>
      </c>
      <c r="F35" s="27" t="s">
        <v>188</v>
      </c>
      <c r="G35" s="27" t="s">
        <v>127</v>
      </c>
      <c r="H35" s="26">
        <v>10</v>
      </c>
      <c r="I35" s="27" t="s">
        <v>95</v>
      </c>
      <c r="J35" s="27" t="s">
        <v>145</v>
      </c>
      <c r="K35" s="27" t="s">
        <v>252</v>
      </c>
      <c r="L35" s="31">
        <f t="shared" si="0"/>
        <v>0</v>
      </c>
      <c r="M35" s="31">
        <f t="shared" si="1"/>
        <v>1</v>
      </c>
      <c r="N35" s="26">
        <v>0</v>
      </c>
      <c r="O35" s="26">
        <v>0</v>
      </c>
      <c r="P35" s="26">
        <v>0</v>
      </c>
      <c r="Q35" s="32">
        <v>0.66120000000000001</v>
      </c>
      <c r="R35" s="33">
        <v>6.6120000000000001</v>
      </c>
    </row>
    <row r="36" spans="1:18" ht="27.6" customHeight="1" x14ac:dyDescent="0.25">
      <c r="A36" s="26">
        <v>1</v>
      </c>
      <c r="B36" s="27" t="s">
        <v>99</v>
      </c>
      <c r="C36" s="27" t="s">
        <v>185</v>
      </c>
      <c r="D36" s="27" t="s">
        <v>186</v>
      </c>
      <c r="E36" s="27" t="s">
        <v>187</v>
      </c>
      <c r="F36" s="27" t="s">
        <v>188</v>
      </c>
      <c r="G36" s="27" t="s">
        <v>127</v>
      </c>
      <c r="H36" s="26">
        <v>10</v>
      </c>
      <c r="I36" s="27" t="s">
        <v>93</v>
      </c>
      <c r="J36" s="27" t="s">
        <v>127</v>
      </c>
      <c r="K36" s="27" t="s">
        <v>251</v>
      </c>
      <c r="L36" s="31">
        <f t="shared" si="0"/>
        <v>1</v>
      </c>
      <c r="M36" s="31">
        <f t="shared" si="1"/>
        <v>0</v>
      </c>
      <c r="N36" s="26">
        <v>694</v>
      </c>
      <c r="O36" s="26">
        <v>694</v>
      </c>
      <c r="P36" s="26">
        <v>694</v>
      </c>
      <c r="Q36" s="32">
        <v>0.61109999999999998</v>
      </c>
      <c r="R36" s="33">
        <v>6.1109999999999998</v>
      </c>
    </row>
    <row r="37" spans="1:18" ht="27.6" customHeight="1" x14ac:dyDescent="0.25">
      <c r="A37" s="26">
        <v>1</v>
      </c>
      <c r="B37" s="27" t="s">
        <v>99</v>
      </c>
      <c r="C37" s="27" t="s">
        <v>185</v>
      </c>
      <c r="D37" s="27" t="s">
        <v>186</v>
      </c>
      <c r="E37" s="27" t="s">
        <v>187</v>
      </c>
      <c r="F37" s="27" t="s">
        <v>188</v>
      </c>
      <c r="G37" s="27" t="s">
        <v>127</v>
      </c>
      <c r="H37" s="26">
        <v>10</v>
      </c>
      <c r="I37" s="27" t="s">
        <v>72</v>
      </c>
      <c r="J37" s="27" t="s">
        <v>97</v>
      </c>
      <c r="K37" s="27" t="s">
        <v>252</v>
      </c>
      <c r="L37" s="31">
        <f t="shared" si="0"/>
        <v>0</v>
      </c>
      <c r="M37" s="31">
        <f t="shared" si="1"/>
        <v>1</v>
      </c>
      <c r="N37" s="26">
        <v>0</v>
      </c>
      <c r="O37" s="26"/>
      <c r="P37" s="26"/>
      <c r="Q37" s="32"/>
      <c r="R37" s="33">
        <v>0</v>
      </c>
    </row>
    <row r="38" spans="1:18" ht="27.6" customHeight="1" x14ac:dyDescent="0.25">
      <c r="A38" s="26">
        <v>1</v>
      </c>
      <c r="B38" s="27" t="s">
        <v>99</v>
      </c>
      <c r="C38" s="27" t="s">
        <v>185</v>
      </c>
      <c r="D38" s="27" t="s">
        <v>186</v>
      </c>
      <c r="E38" s="27" t="s">
        <v>187</v>
      </c>
      <c r="F38" s="27" t="s">
        <v>188</v>
      </c>
      <c r="G38" s="27" t="s">
        <v>127</v>
      </c>
      <c r="H38" s="26">
        <v>10</v>
      </c>
      <c r="I38" s="27" t="s">
        <v>76</v>
      </c>
      <c r="J38" s="27" t="s">
        <v>97</v>
      </c>
      <c r="K38" s="27" t="s">
        <v>252</v>
      </c>
      <c r="L38" s="31">
        <f t="shared" si="0"/>
        <v>0</v>
      </c>
      <c r="M38" s="31">
        <f t="shared" si="1"/>
        <v>1</v>
      </c>
      <c r="N38" s="26">
        <v>0</v>
      </c>
      <c r="O38" s="26"/>
      <c r="P38" s="26"/>
      <c r="Q38" s="32"/>
      <c r="R38" s="33">
        <v>0</v>
      </c>
    </row>
    <row r="39" spans="1:18" ht="27.6" customHeight="1" x14ac:dyDescent="0.25">
      <c r="A39" s="26">
        <v>1</v>
      </c>
      <c r="B39" s="27" t="s">
        <v>99</v>
      </c>
      <c r="C39" s="27" t="s">
        <v>185</v>
      </c>
      <c r="D39" s="27" t="s">
        <v>186</v>
      </c>
      <c r="E39" s="27" t="s">
        <v>187</v>
      </c>
      <c r="F39" s="27" t="s">
        <v>188</v>
      </c>
      <c r="G39" s="27" t="s">
        <v>127</v>
      </c>
      <c r="H39" s="26">
        <v>10</v>
      </c>
      <c r="I39" s="27" t="s">
        <v>86</v>
      </c>
      <c r="J39" s="27" t="s">
        <v>145</v>
      </c>
      <c r="K39" s="27" t="s">
        <v>252</v>
      </c>
      <c r="L39" s="31">
        <f t="shared" si="0"/>
        <v>0</v>
      </c>
      <c r="M39" s="31">
        <f t="shared" si="1"/>
        <v>1</v>
      </c>
      <c r="N39" s="26">
        <v>0</v>
      </c>
      <c r="O39" s="26">
        <v>0</v>
      </c>
      <c r="P39" s="26">
        <v>0</v>
      </c>
      <c r="Q39" s="32">
        <v>0.36809999999999998</v>
      </c>
      <c r="R39" s="33">
        <v>3.681</v>
      </c>
    </row>
    <row r="40" spans="1:18" ht="27.6" customHeight="1" x14ac:dyDescent="0.25">
      <c r="A40" s="26">
        <v>1</v>
      </c>
      <c r="B40" s="27" t="s">
        <v>99</v>
      </c>
      <c r="C40" s="27" t="s">
        <v>185</v>
      </c>
      <c r="D40" s="27" t="s">
        <v>186</v>
      </c>
      <c r="E40" s="27" t="s">
        <v>187</v>
      </c>
      <c r="F40" s="27" t="s">
        <v>188</v>
      </c>
      <c r="G40" s="27" t="s">
        <v>127</v>
      </c>
      <c r="H40" s="26">
        <v>10</v>
      </c>
      <c r="I40" s="27" t="s">
        <v>57</v>
      </c>
      <c r="J40" s="27" t="s">
        <v>127</v>
      </c>
      <c r="K40" s="27" t="s">
        <v>251</v>
      </c>
      <c r="L40" s="31">
        <f t="shared" si="0"/>
        <v>1</v>
      </c>
      <c r="M40" s="31">
        <f t="shared" si="1"/>
        <v>0</v>
      </c>
      <c r="N40" s="26">
        <v>784</v>
      </c>
      <c r="O40" s="26">
        <v>784</v>
      </c>
      <c r="P40" s="26">
        <v>784</v>
      </c>
      <c r="Q40" s="32">
        <v>0.43190000000000001</v>
      </c>
      <c r="R40" s="33">
        <v>4.319</v>
      </c>
    </row>
    <row r="41" spans="1:18" ht="27.6" customHeight="1" x14ac:dyDescent="0.25">
      <c r="A41" s="26">
        <v>1</v>
      </c>
      <c r="B41" s="27" t="s">
        <v>99</v>
      </c>
      <c r="C41" s="27" t="s">
        <v>185</v>
      </c>
      <c r="D41" s="27" t="s">
        <v>186</v>
      </c>
      <c r="E41" s="27" t="s">
        <v>187</v>
      </c>
      <c r="F41" s="27" t="s">
        <v>188</v>
      </c>
      <c r="G41" s="27" t="s">
        <v>127</v>
      </c>
      <c r="H41" s="26">
        <v>10</v>
      </c>
      <c r="I41" s="27" t="s">
        <v>91</v>
      </c>
      <c r="J41" s="27" t="s">
        <v>127</v>
      </c>
      <c r="K41" s="27" t="s">
        <v>251</v>
      </c>
      <c r="L41" s="31">
        <f t="shared" si="0"/>
        <v>1</v>
      </c>
      <c r="M41" s="31">
        <f t="shared" si="1"/>
        <v>0</v>
      </c>
      <c r="N41" s="26">
        <v>752</v>
      </c>
      <c r="O41" s="26">
        <v>752</v>
      </c>
      <c r="P41" s="26">
        <v>752</v>
      </c>
      <c r="Q41" s="32">
        <v>0.49619999999999997</v>
      </c>
      <c r="R41" s="33">
        <v>4.9619999999999997</v>
      </c>
    </row>
    <row r="42" spans="1:18" ht="27.6" customHeight="1" x14ac:dyDescent="0.25">
      <c r="A42" s="26">
        <v>2</v>
      </c>
      <c r="B42" s="27" t="s">
        <v>101</v>
      </c>
      <c r="C42" s="27" t="s">
        <v>191</v>
      </c>
      <c r="D42" s="27" t="s">
        <v>192</v>
      </c>
      <c r="E42" s="27" t="s">
        <v>193</v>
      </c>
      <c r="F42" s="27" t="s">
        <v>194</v>
      </c>
      <c r="G42" s="27" t="s">
        <v>128</v>
      </c>
      <c r="H42" s="26">
        <v>10</v>
      </c>
      <c r="I42" s="27" t="s">
        <v>68</v>
      </c>
      <c r="J42" s="27" t="s">
        <v>128</v>
      </c>
      <c r="K42" s="27" t="s">
        <v>251</v>
      </c>
      <c r="L42" s="31">
        <f t="shared" si="0"/>
        <v>1</v>
      </c>
      <c r="M42" s="31">
        <f t="shared" si="1"/>
        <v>0</v>
      </c>
      <c r="N42" s="26">
        <v>753</v>
      </c>
      <c r="O42" s="26">
        <v>653</v>
      </c>
      <c r="P42" s="26">
        <v>1600</v>
      </c>
      <c r="Q42" s="32">
        <v>0.69450000000000001</v>
      </c>
      <c r="R42" s="33">
        <v>6.9450000000000003</v>
      </c>
    </row>
    <row r="43" spans="1:18" ht="27.6" customHeight="1" x14ac:dyDescent="0.25">
      <c r="A43" s="26">
        <v>2</v>
      </c>
      <c r="B43" s="27" t="s">
        <v>101</v>
      </c>
      <c r="C43" s="27" t="s">
        <v>191</v>
      </c>
      <c r="D43" s="27" t="s">
        <v>192</v>
      </c>
      <c r="E43" s="27" t="s">
        <v>193</v>
      </c>
      <c r="F43" s="27" t="s">
        <v>194</v>
      </c>
      <c r="G43" s="27" t="s">
        <v>128</v>
      </c>
      <c r="H43" s="26">
        <v>10</v>
      </c>
      <c r="I43" s="27" t="s">
        <v>71</v>
      </c>
      <c r="J43" s="27" t="s">
        <v>159</v>
      </c>
      <c r="K43" s="27" t="s">
        <v>252</v>
      </c>
      <c r="L43" s="31">
        <f t="shared" si="0"/>
        <v>0</v>
      </c>
      <c r="M43" s="31">
        <f t="shared" si="1"/>
        <v>1</v>
      </c>
      <c r="N43" s="26">
        <v>0</v>
      </c>
      <c r="O43" s="26">
        <v>0</v>
      </c>
      <c r="P43" s="26">
        <v>540</v>
      </c>
      <c r="Q43" s="32">
        <v>0.8115</v>
      </c>
      <c r="R43" s="33">
        <v>8.1150000000000002</v>
      </c>
    </row>
    <row r="44" spans="1:18" ht="27.6" customHeight="1" x14ac:dyDescent="0.25">
      <c r="A44" s="26">
        <v>2</v>
      </c>
      <c r="B44" s="27" t="s">
        <v>101</v>
      </c>
      <c r="C44" s="27" t="s">
        <v>191</v>
      </c>
      <c r="D44" s="27" t="s">
        <v>192</v>
      </c>
      <c r="E44" s="27" t="s">
        <v>193</v>
      </c>
      <c r="F44" s="27" t="s">
        <v>194</v>
      </c>
      <c r="G44" s="27" t="s">
        <v>128</v>
      </c>
      <c r="H44" s="26">
        <v>10</v>
      </c>
      <c r="I44" s="27" t="s">
        <v>89</v>
      </c>
      <c r="J44" s="27" t="s">
        <v>97</v>
      </c>
      <c r="K44" s="27" t="s">
        <v>252</v>
      </c>
      <c r="L44" s="31">
        <f t="shared" si="0"/>
        <v>0</v>
      </c>
      <c r="M44" s="31">
        <f t="shared" si="1"/>
        <v>1</v>
      </c>
      <c r="N44" s="26">
        <v>0</v>
      </c>
      <c r="O44" s="26"/>
      <c r="P44" s="26"/>
      <c r="Q44" s="32"/>
      <c r="R44" s="33">
        <v>0</v>
      </c>
    </row>
    <row r="45" spans="1:18" ht="27.6" customHeight="1" x14ac:dyDescent="0.25">
      <c r="A45" s="26">
        <v>2</v>
      </c>
      <c r="B45" s="27" t="s">
        <v>101</v>
      </c>
      <c r="C45" s="27" t="s">
        <v>191</v>
      </c>
      <c r="D45" s="27" t="s">
        <v>192</v>
      </c>
      <c r="E45" s="27" t="s">
        <v>193</v>
      </c>
      <c r="F45" s="27" t="s">
        <v>194</v>
      </c>
      <c r="G45" s="27" t="s">
        <v>128</v>
      </c>
      <c r="H45" s="26">
        <v>10</v>
      </c>
      <c r="I45" s="27" t="s">
        <v>92</v>
      </c>
      <c r="J45" s="27" t="s">
        <v>128</v>
      </c>
      <c r="K45" s="27" t="s">
        <v>251</v>
      </c>
      <c r="L45" s="31">
        <f t="shared" si="0"/>
        <v>1</v>
      </c>
      <c r="M45" s="31">
        <f t="shared" si="1"/>
        <v>0</v>
      </c>
      <c r="N45" s="26">
        <v>527</v>
      </c>
      <c r="O45" s="26">
        <v>527</v>
      </c>
      <c r="P45" s="26">
        <v>527</v>
      </c>
      <c r="Q45" s="32">
        <v>0.94630000000000003</v>
      </c>
      <c r="R45" s="33">
        <v>9.4629999999999992</v>
      </c>
    </row>
    <row r="46" spans="1:18" ht="27.6" customHeight="1" x14ac:dyDescent="0.25">
      <c r="A46" s="26">
        <v>2</v>
      </c>
      <c r="B46" s="27" t="s">
        <v>101</v>
      </c>
      <c r="C46" s="27" t="s">
        <v>191</v>
      </c>
      <c r="D46" s="27" t="s">
        <v>192</v>
      </c>
      <c r="E46" s="27" t="s">
        <v>193</v>
      </c>
      <c r="F46" s="27" t="s">
        <v>194</v>
      </c>
      <c r="G46" s="27" t="s">
        <v>128</v>
      </c>
      <c r="H46" s="26">
        <v>10</v>
      </c>
      <c r="I46" s="27" t="s">
        <v>85</v>
      </c>
      <c r="J46" s="27" t="s">
        <v>128</v>
      </c>
      <c r="K46" s="27" t="s">
        <v>251</v>
      </c>
      <c r="L46" s="31">
        <f t="shared" si="0"/>
        <v>1</v>
      </c>
      <c r="M46" s="31">
        <f t="shared" si="1"/>
        <v>0</v>
      </c>
      <c r="N46" s="26">
        <v>623</v>
      </c>
      <c r="O46" s="26">
        <v>623</v>
      </c>
      <c r="P46" s="26">
        <v>623</v>
      </c>
      <c r="Q46" s="32">
        <v>0.75449999999999995</v>
      </c>
      <c r="R46" s="33">
        <v>7.5449999999999999</v>
      </c>
    </row>
    <row r="47" spans="1:18" ht="27.6" customHeight="1" x14ac:dyDescent="0.25">
      <c r="A47" s="26">
        <v>2</v>
      </c>
      <c r="B47" s="27" t="s">
        <v>101</v>
      </c>
      <c r="C47" s="27" t="s">
        <v>191</v>
      </c>
      <c r="D47" s="27" t="s">
        <v>192</v>
      </c>
      <c r="E47" s="27" t="s">
        <v>193</v>
      </c>
      <c r="F47" s="27" t="s">
        <v>194</v>
      </c>
      <c r="G47" s="27" t="s">
        <v>128</v>
      </c>
      <c r="H47" s="26">
        <v>10</v>
      </c>
      <c r="I47" s="27" t="s">
        <v>81</v>
      </c>
      <c r="J47" s="27" t="s">
        <v>128</v>
      </c>
      <c r="K47" s="27" t="s">
        <v>251</v>
      </c>
      <c r="L47" s="31">
        <f t="shared" si="0"/>
        <v>1</v>
      </c>
      <c r="M47" s="31">
        <f t="shared" si="1"/>
        <v>0</v>
      </c>
      <c r="N47" s="26">
        <v>627</v>
      </c>
      <c r="O47" s="26">
        <v>527</v>
      </c>
      <c r="P47" s="26">
        <v>1167</v>
      </c>
      <c r="Q47" s="32">
        <v>0.94599999999999995</v>
      </c>
      <c r="R47" s="33">
        <v>9.4600000000000009</v>
      </c>
    </row>
    <row r="48" spans="1:18" ht="27.6" customHeight="1" x14ac:dyDescent="0.25">
      <c r="A48" s="26">
        <v>2</v>
      </c>
      <c r="B48" s="27" t="s">
        <v>101</v>
      </c>
      <c r="C48" s="27" t="s">
        <v>191</v>
      </c>
      <c r="D48" s="27" t="s">
        <v>192</v>
      </c>
      <c r="E48" s="27" t="s">
        <v>193</v>
      </c>
      <c r="F48" s="27" t="s">
        <v>194</v>
      </c>
      <c r="G48" s="27" t="s">
        <v>128</v>
      </c>
      <c r="H48" s="26">
        <v>10</v>
      </c>
      <c r="I48" s="27" t="s">
        <v>84</v>
      </c>
      <c r="J48" s="27" t="s">
        <v>97</v>
      </c>
      <c r="K48" s="27" t="s">
        <v>252</v>
      </c>
      <c r="L48" s="31">
        <f t="shared" si="0"/>
        <v>0</v>
      </c>
      <c r="M48" s="31">
        <f t="shared" si="1"/>
        <v>1</v>
      </c>
      <c r="N48" s="26">
        <v>0</v>
      </c>
      <c r="O48" s="26"/>
      <c r="P48" s="26"/>
      <c r="Q48" s="32"/>
      <c r="R48" s="33">
        <v>0</v>
      </c>
    </row>
    <row r="49" spans="1:18" ht="27.6" customHeight="1" x14ac:dyDescent="0.25">
      <c r="A49" s="26">
        <v>2</v>
      </c>
      <c r="B49" s="27" t="s">
        <v>101</v>
      </c>
      <c r="C49" s="27" t="s">
        <v>191</v>
      </c>
      <c r="D49" s="27" t="s">
        <v>192</v>
      </c>
      <c r="E49" s="27" t="s">
        <v>193</v>
      </c>
      <c r="F49" s="27" t="s">
        <v>194</v>
      </c>
      <c r="G49" s="27" t="s">
        <v>128</v>
      </c>
      <c r="H49" s="26">
        <v>10</v>
      </c>
      <c r="I49" s="27" t="s">
        <v>87</v>
      </c>
      <c r="J49" s="27" t="s">
        <v>128</v>
      </c>
      <c r="K49" s="27" t="s">
        <v>251</v>
      </c>
      <c r="L49" s="31">
        <f t="shared" si="0"/>
        <v>1</v>
      </c>
      <c r="M49" s="31">
        <f t="shared" si="1"/>
        <v>0</v>
      </c>
      <c r="N49" s="26">
        <v>527</v>
      </c>
      <c r="O49" s="26">
        <v>527</v>
      </c>
      <c r="P49" s="26">
        <v>527</v>
      </c>
      <c r="Q49" s="32">
        <v>0.94669999999999999</v>
      </c>
      <c r="R49" s="33">
        <v>9.4670000000000005</v>
      </c>
    </row>
    <row r="50" spans="1:18" ht="27.6" customHeight="1" x14ac:dyDescent="0.25">
      <c r="A50" s="26">
        <v>2</v>
      </c>
      <c r="B50" s="27" t="s">
        <v>101</v>
      </c>
      <c r="C50" s="27" t="s">
        <v>191</v>
      </c>
      <c r="D50" s="27" t="s">
        <v>192</v>
      </c>
      <c r="E50" s="27" t="s">
        <v>193</v>
      </c>
      <c r="F50" s="27" t="s">
        <v>194</v>
      </c>
      <c r="G50" s="27" t="s">
        <v>128</v>
      </c>
      <c r="H50" s="26">
        <v>10</v>
      </c>
      <c r="I50" s="27" t="s">
        <v>70</v>
      </c>
      <c r="J50" s="27" t="s">
        <v>128</v>
      </c>
      <c r="K50" s="27" t="s">
        <v>251</v>
      </c>
      <c r="L50" s="31">
        <f t="shared" si="0"/>
        <v>1</v>
      </c>
      <c r="M50" s="31">
        <f t="shared" si="1"/>
        <v>0</v>
      </c>
      <c r="N50" s="26">
        <v>527</v>
      </c>
      <c r="O50" s="26">
        <v>527</v>
      </c>
      <c r="P50" s="26">
        <v>527</v>
      </c>
      <c r="Q50" s="32">
        <v>0.94640000000000002</v>
      </c>
      <c r="R50" s="33">
        <v>9.4640000000000004</v>
      </c>
    </row>
    <row r="51" spans="1:18" ht="27.6" customHeight="1" x14ac:dyDescent="0.25">
      <c r="A51" s="26">
        <v>2</v>
      </c>
      <c r="B51" s="27" t="s">
        <v>101</v>
      </c>
      <c r="C51" s="27" t="s">
        <v>191</v>
      </c>
      <c r="D51" s="27" t="s">
        <v>192</v>
      </c>
      <c r="E51" s="27" t="s">
        <v>193</v>
      </c>
      <c r="F51" s="27" t="s">
        <v>194</v>
      </c>
      <c r="G51" s="27" t="s">
        <v>128</v>
      </c>
      <c r="H51" s="26">
        <v>10</v>
      </c>
      <c r="I51" s="27" t="s">
        <v>65</v>
      </c>
      <c r="J51" s="27" t="s">
        <v>128</v>
      </c>
      <c r="K51" s="27" t="s">
        <v>251</v>
      </c>
      <c r="L51" s="31">
        <f t="shared" si="0"/>
        <v>1</v>
      </c>
      <c r="M51" s="31">
        <f t="shared" si="1"/>
        <v>0</v>
      </c>
      <c r="N51" s="26">
        <v>527</v>
      </c>
      <c r="O51" s="26">
        <v>527</v>
      </c>
      <c r="P51" s="26">
        <v>527</v>
      </c>
      <c r="Q51" s="32">
        <v>0.94699999999999995</v>
      </c>
      <c r="R51" s="33">
        <v>9.4700000000000006</v>
      </c>
    </row>
    <row r="52" spans="1:18" ht="27.6" customHeight="1" x14ac:dyDescent="0.25">
      <c r="A52" s="26">
        <v>2</v>
      </c>
      <c r="B52" s="27" t="s">
        <v>101</v>
      </c>
      <c r="C52" s="27" t="s">
        <v>191</v>
      </c>
      <c r="D52" s="27" t="s">
        <v>192</v>
      </c>
      <c r="E52" s="27" t="s">
        <v>193</v>
      </c>
      <c r="F52" s="27" t="s">
        <v>194</v>
      </c>
      <c r="G52" s="27" t="s">
        <v>128</v>
      </c>
      <c r="H52" s="26">
        <v>10</v>
      </c>
      <c r="I52" s="27" t="s">
        <v>69</v>
      </c>
      <c r="J52" s="27" t="s">
        <v>128</v>
      </c>
      <c r="K52" s="27" t="s">
        <v>251</v>
      </c>
      <c r="L52" s="31">
        <f t="shared" si="0"/>
        <v>1</v>
      </c>
      <c r="M52" s="31">
        <f t="shared" si="1"/>
        <v>0</v>
      </c>
      <c r="N52" s="26">
        <v>685</v>
      </c>
      <c r="O52" s="26">
        <v>685</v>
      </c>
      <c r="P52" s="26">
        <v>685</v>
      </c>
      <c r="Q52" s="32">
        <v>0.62970000000000004</v>
      </c>
      <c r="R52" s="33">
        <v>6.2969999999999997</v>
      </c>
    </row>
    <row r="53" spans="1:18" ht="27.6" customHeight="1" x14ac:dyDescent="0.25">
      <c r="A53" s="26">
        <v>2</v>
      </c>
      <c r="B53" s="27" t="s">
        <v>101</v>
      </c>
      <c r="C53" s="27" t="s">
        <v>191</v>
      </c>
      <c r="D53" s="27" t="s">
        <v>192</v>
      </c>
      <c r="E53" s="27" t="s">
        <v>193</v>
      </c>
      <c r="F53" s="27" t="s">
        <v>194</v>
      </c>
      <c r="G53" s="27" t="s">
        <v>128</v>
      </c>
      <c r="H53" s="26">
        <v>10</v>
      </c>
      <c r="I53" s="27" t="s">
        <v>83</v>
      </c>
      <c r="J53" s="27" t="s">
        <v>128</v>
      </c>
      <c r="K53" s="27" t="s">
        <v>251</v>
      </c>
      <c r="L53" s="31">
        <f t="shared" si="0"/>
        <v>1</v>
      </c>
      <c r="M53" s="31">
        <f t="shared" si="1"/>
        <v>0</v>
      </c>
      <c r="N53" s="26">
        <v>595</v>
      </c>
      <c r="O53" s="26">
        <v>595</v>
      </c>
      <c r="P53" s="26">
        <v>595</v>
      </c>
      <c r="Q53" s="32">
        <v>0.81030000000000002</v>
      </c>
      <c r="R53" s="33">
        <v>8.1029999999999998</v>
      </c>
    </row>
    <row r="54" spans="1:18" ht="27.6" customHeight="1" x14ac:dyDescent="0.25">
      <c r="A54" s="26">
        <v>2</v>
      </c>
      <c r="B54" s="27" t="s">
        <v>101</v>
      </c>
      <c r="C54" s="27" t="s">
        <v>191</v>
      </c>
      <c r="D54" s="27" t="s">
        <v>192</v>
      </c>
      <c r="E54" s="27" t="s">
        <v>193</v>
      </c>
      <c r="F54" s="27" t="s">
        <v>194</v>
      </c>
      <c r="G54" s="27" t="s">
        <v>128</v>
      </c>
      <c r="H54" s="26">
        <v>10</v>
      </c>
      <c r="I54" s="27" t="s">
        <v>96</v>
      </c>
      <c r="J54" s="27" t="s">
        <v>128</v>
      </c>
      <c r="K54" s="27" t="s">
        <v>251</v>
      </c>
      <c r="L54" s="31">
        <f t="shared" si="0"/>
        <v>1</v>
      </c>
      <c r="M54" s="31">
        <f t="shared" si="1"/>
        <v>0</v>
      </c>
      <c r="N54" s="26">
        <v>527</v>
      </c>
      <c r="O54" s="26">
        <v>527</v>
      </c>
      <c r="P54" s="26">
        <v>527</v>
      </c>
      <c r="Q54" s="32">
        <v>0.94689999999999996</v>
      </c>
      <c r="R54" s="33">
        <v>9.4689999999999994</v>
      </c>
    </row>
    <row r="55" spans="1:18" ht="27.6" customHeight="1" x14ac:dyDescent="0.25">
      <c r="A55" s="26">
        <v>2</v>
      </c>
      <c r="B55" s="27" t="s">
        <v>101</v>
      </c>
      <c r="C55" s="27" t="s">
        <v>191</v>
      </c>
      <c r="D55" s="27" t="s">
        <v>192</v>
      </c>
      <c r="E55" s="27" t="s">
        <v>193</v>
      </c>
      <c r="F55" s="27" t="s">
        <v>194</v>
      </c>
      <c r="G55" s="27" t="s">
        <v>128</v>
      </c>
      <c r="H55" s="26">
        <v>10</v>
      </c>
      <c r="I55" s="27" t="s">
        <v>63</v>
      </c>
      <c r="J55" s="27" t="s">
        <v>128</v>
      </c>
      <c r="K55" s="27" t="s">
        <v>251</v>
      </c>
      <c r="L55" s="31">
        <f t="shared" si="0"/>
        <v>1</v>
      </c>
      <c r="M55" s="31">
        <f t="shared" si="1"/>
        <v>0</v>
      </c>
      <c r="N55" s="26">
        <v>753</v>
      </c>
      <c r="O55" s="26">
        <v>653</v>
      </c>
      <c r="P55" s="26">
        <v>1422</v>
      </c>
      <c r="Q55" s="32">
        <v>0.69479999999999997</v>
      </c>
      <c r="R55" s="33">
        <v>6.9480000000000004</v>
      </c>
    </row>
    <row r="56" spans="1:18" ht="27.6" customHeight="1" x14ac:dyDescent="0.25">
      <c r="A56" s="26">
        <v>2</v>
      </c>
      <c r="B56" s="27" t="s">
        <v>101</v>
      </c>
      <c r="C56" s="27" t="s">
        <v>191</v>
      </c>
      <c r="D56" s="27" t="s">
        <v>192</v>
      </c>
      <c r="E56" s="27" t="s">
        <v>193</v>
      </c>
      <c r="F56" s="27" t="s">
        <v>194</v>
      </c>
      <c r="G56" s="27" t="s">
        <v>128</v>
      </c>
      <c r="H56" s="26">
        <v>10</v>
      </c>
      <c r="I56" s="27" t="s">
        <v>73</v>
      </c>
      <c r="J56" s="27" t="s">
        <v>128</v>
      </c>
      <c r="K56" s="27" t="s">
        <v>251</v>
      </c>
      <c r="L56" s="31">
        <f t="shared" si="0"/>
        <v>1</v>
      </c>
      <c r="M56" s="31">
        <f t="shared" si="1"/>
        <v>0</v>
      </c>
      <c r="N56" s="26">
        <v>778</v>
      </c>
      <c r="O56" s="26">
        <v>778</v>
      </c>
      <c r="P56" s="26">
        <v>778</v>
      </c>
      <c r="Q56" s="32">
        <v>0.44400000000000001</v>
      </c>
      <c r="R56" s="33">
        <v>4.4400000000000004</v>
      </c>
    </row>
    <row r="57" spans="1:18" ht="27.6" customHeight="1" x14ac:dyDescent="0.25">
      <c r="A57" s="26">
        <v>2</v>
      </c>
      <c r="B57" s="27" t="s">
        <v>101</v>
      </c>
      <c r="C57" s="27" t="s">
        <v>191</v>
      </c>
      <c r="D57" s="27" t="s">
        <v>192</v>
      </c>
      <c r="E57" s="27" t="s">
        <v>193</v>
      </c>
      <c r="F57" s="27" t="s">
        <v>194</v>
      </c>
      <c r="G57" s="27" t="s">
        <v>128</v>
      </c>
      <c r="H57" s="26">
        <v>10</v>
      </c>
      <c r="I57" s="27" t="s">
        <v>74</v>
      </c>
      <c r="J57" s="27" t="s">
        <v>173</v>
      </c>
      <c r="K57" s="27" t="s">
        <v>252</v>
      </c>
      <c r="L57" s="31">
        <f t="shared" si="0"/>
        <v>0</v>
      </c>
      <c r="M57" s="31">
        <f t="shared" si="1"/>
        <v>1</v>
      </c>
      <c r="N57" s="26">
        <v>0</v>
      </c>
      <c r="O57" s="26">
        <v>0</v>
      </c>
      <c r="P57" s="26">
        <v>724</v>
      </c>
      <c r="Q57" s="32">
        <v>0.44429999999999997</v>
      </c>
      <c r="R57" s="33">
        <v>4.4429999999999996</v>
      </c>
    </row>
    <row r="58" spans="1:18" ht="27.6" customHeight="1" x14ac:dyDescent="0.25">
      <c r="A58" s="26">
        <v>2</v>
      </c>
      <c r="B58" s="27" t="s">
        <v>101</v>
      </c>
      <c r="C58" s="27" t="s">
        <v>191</v>
      </c>
      <c r="D58" s="27" t="s">
        <v>192</v>
      </c>
      <c r="E58" s="27" t="s">
        <v>193</v>
      </c>
      <c r="F58" s="27" t="s">
        <v>194</v>
      </c>
      <c r="G58" s="27" t="s">
        <v>128</v>
      </c>
      <c r="H58" s="26">
        <v>10</v>
      </c>
      <c r="I58" s="27" t="s">
        <v>75</v>
      </c>
      <c r="J58" s="27" t="s">
        <v>174</v>
      </c>
      <c r="K58" s="27" t="s">
        <v>252</v>
      </c>
      <c r="L58" s="31">
        <f t="shared" si="0"/>
        <v>0</v>
      </c>
      <c r="M58" s="31">
        <f t="shared" si="1"/>
        <v>1</v>
      </c>
      <c r="N58" s="26">
        <v>0</v>
      </c>
      <c r="O58" s="26">
        <v>0</v>
      </c>
      <c r="P58" s="26">
        <v>0</v>
      </c>
      <c r="Q58" s="32">
        <v>0.75439999999999996</v>
      </c>
      <c r="R58" s="33">
        <v>7.5439999999999996</v>
      </c>
    </row>
    <row r="59" spans="1:18" ht="27.6" customHeight="1" x14ac:dyDescent="0.25">
      <c r="A59" s="26">
        <v>2</v>
      </c>
      <c r="B59" s="27" t="s">
        <v>101</v>
      </c>
      <c r="C59" s="27" t="s">
        <v>191</v>
      </c>
      <c r="D59" s="27" t="s">
        <v>192</v>
      </c>
      <c r="E59" s="27" t="s">
        <v>193</v>
      </c>
      <c r="F59" s="27" t="s">
        <v>194</v>
      </c>
      <c r="G59" s="27" t="s">
        <v>128</v>
      </c>
      <c r="H59" s="26">
        <v>10</v>
      </c>
      <c r="I59" s="27" t="s">
        <v>64</v>
      </c>
      <c r="J59" s="27" t="s">
        <v>97</v>
      </c>
      <c r="K59" s="27" t="s">
        <v>252</v>
      </c>
      <c r="L59" s="31">
        <f t="shared" si="0"/>
        <v>0</v>
      </c>
      <c r="M59" s="31">
        <f t="shared" si="1"/>
        <v>1</v>
      </c>
      <c r="N59" s="26">
        <v>0</v>
      </c>
      <c r="O59" s="26"/>
      <c r="P59" s="26"/>
      <c r="Q59" s="32"/>
      <c r="R59" s="33">
        <v>0</v>
      </c>
    </row>
    <row r="60" spans="1:18" ht="27.6" customHeight="1" x14ac:dyDescent="0.25">
      <c r="A60" s="26">
        <v>2</v>
      </c>
      <c r="B60" s="27" t="s">
        <v>101</v>
      </c>
      <c r="C60" s="27" t="s">
        <v>191</v>
      </c>
      <c r="D60" s="27" t="s">
        <v>192</v>
      </c>
      <c r="E60" s="27" t="s">
        <v>193</v>
      </c>
      <c r="F60" s="27" t="s">
        <v>194</v>
      </c>
      <c r="G60" s="27" t="s">
        <v>128</v>
      </c>
      <c r="H60" s="26">
        <v>10</v>
      </c>
      <c r="I60" s="27" t="s">
        <v>79</v>
      </c>
      <c r="J60" s="27" t="s">
        <v>128</v>
      </c>
      <c r="K60" s="27" t="s">
        <v>251</v>
      </c>
      <c r="L60" s="31">
        <f t="shared" si="0"/>
        <v>1</v>
      </c>
      <c r="M60" s="31">
        <f t="shared" si="1"/>
        <v>0</v>
      </c>
      <c r="N60" s="26">
        <v>872</v>
      </c>
      <c r="O60" s="26">
        <v>872</v>
      </c>
      <c r="P60" s="26">
        <v>872</v>
      </c>
      <c r="Q60" s="32">
        <v>0.25559999999999999</v>
      </c>
      <c r="R60" s="33">
        <v>2.556</v>
      </c>
    </row>
    <row r="61" spans="1:18" ht="27.6" customHeight="1" x14ac:dyDescent="0.25">
      <c r="A61" s="26">
        <v>2</v>
      </c>
      <c r="B61" s="27" t="s">
        <v>101</v>
      </c>
      <c r="C61" s="27" t="s">
        <v>191</v>
      </c>
      <c r="D61" s="27" t="s">
        <v>192</v>
      </c>
      <c r="E61" s="27" t="s">
        <v>193</v>
      </c>
      <c r="F61" s="27" t="s">
        <v>194</v>
      </c>
      <c r="G61" s="27" t="s">
        <v>128</v>
      </c>
      <c r="H61" s="26">
        <v>10</v>
      </c>
      <c r="I61" s="27" t="s">
        <v>80</v>
      </c>
      <c r="J61" s="27" t="s">
        <v>128</v>
      </c>
      <c r="K61" s="27" t="s">
        <v>251</v>
      </c>
      <c r="L61" s="31">
        <f t="shared" si="0"/>
        <v>1</v>
      </c>
      <c r="M61" s="31">
        <f t="shared" si="1"/>
        <v>0</v>
      </c>
      <c r="N61" s="26">
        <v>653</v>
      </c>
      <c r="O61" s="26">
        <v>653</v>
      </c>
      <c r="P61" s="26">
        <v>653</v>
      </c>
      <c r="Q61" s="32">
        <v>0.69469999999999998</v>
      </c>
      <c r="R61" s="33">
        <v>6.9470000000000001</v>
      </c>
    </row>
    <row r="62" spans="1:18" ht="27.6" customHeight="1" x14ac:dyDescent="0.25">
      <c r="A62" s="26">
        <v>2</v>
      </c>
      <c r="B62" s="27" t="s">
        <v>101</v>
      </c>
      <c r="C62" s="27" t="s">
        <v>191</v>
      </c>
      <c r="D62" s="27" t="s">
        <v>192</v>
      </c>
      <c r="E62" s="27" t="s">
        <v>193</v>
      </c>
      <c r="F62" s="27" t="s">
        <v>194</v>
      </c>
      <c r="G62" s="27" t="s">
        <v>128</v>
      </c>
      <c r="H62" s="26">
        <v>10</v>
      </c>
      <c r="I62" s="27" t="s">
        <v>59</v>
      </c>
      <c r="J62" s="27" t="s">
        <v>128</v>
      </c>
      <c r="K62" s="27" t="s">
        <v>251</v>
      </c>
      <c r="L62" s="31">
        <f t="shared" si="0"/>
        <v>1</v>
      </c>
      <c r="M62" s="31">
        <f t="shared" si="1"/>
        <v>0</v>
      </c>
      <c r="N62" s="26">
        <v>778</v>
      </c>
      <c r="O62" s="26">
        <v>778</v>
      </c>
      <c r="P62" s="26">
        <v>778</v>
      </c>
      <c r="Q62" s="32">
        <v>0.44409999999999999</v>
      </c>
      <c r="R62" s="33">
        <v>4.4409999999999998</v>
      </c>
    </row>
    <row r="63" spans="1:18" ht="27.6" customHeight="1" x14ac:dyDescent="0.25">
      <c r="A63" s="26">
        <v>2</v>
      </c>
      <c r="B63" s="27" t="s">
        <v>101</v>
      </c>
      <c r="C63" s="27" t="s">
        <v>191</v>
      </c>
      <c r="D63" s="27" t="s">
        <v>192</v>
      </c>
      <c r="E63" s="27" t="s">
        <v>193</v>
      </c>
      <c r="F63" s="27" t="s">
        <v>194</v>
      </c>
      <c r="G63" s="27" t="s">
        <v>128</v>
      </c>
      <c r="H63" s="26">
        <v>10</v>
      </c>
      <c r="I63" s="27" t="s">
        <v>67</v>
      </c>
      <c r="J63" s="27" t="s">
        <v>159</v>
      </c>
      <c r="K63" s="27" t="s">
        <v>252</v>
      </c>
      <c r="L63" s="31">
        <f t="shared" si="0"/>
        <v>0</v>
      </c>
      <c r="M63" s="31">
        <f t="shared" si="1"/>
        <v>1</v>
      </c>
      <c r="N63" s="26">
        <v>0</v>
      </c>
      <c r="O63" s="26">
        <v>0</v>
      </c>
      <c r="P63" s="26">
        <v>0</v>
      </c>
      <c r="Q63" s="32">
        <v>0.51049999999999995</v>
      </c>
      <c r="R63" s="33">
        <v>5.1050000000000004</v>
      </c>
    </row>
    <row r="64" spans="1:18" ht="27.6" customHeight="1" x14ac:dyDescent="0.25">
      <c r="A64" s="26">
        <v>2</v>
      </c>
      <c r="B64" s="27" t="s">
        <v>101</v>
      </c>
      <c r="C64" s="27" t="s">
        <v>191</v>
      </c>
      <c r="D64" s="27" t="s">
        <v>192</v>
      </c>
      <c r="E64" s="27" t="s">
        <v>193</v>
      </c>
      <c r="F64" s="27" t="s">
        <v>194</v>
      </c>
      <c r="G64" s="27" t="s">
        <v>128</v>
      </c>
      <c r="H64" s="26">
        <v>10</v>
      </c>
      <c r="I64" s="27" t="s">
        <v>66</v>
      </c>
      <c r="J64" s="27" t="s">
        <v>97</v>
      </c>
      <c r="K64" s="27" t="s">
        <v>252</v>
      </c>
      <c r="L64" s="31">
        <f t="shared" si="0"/>
        <v>0</v>
      </c>
      <c r="M64" s="31">
        <f t="shared" si="1"/>
        <v>1</v>
      </c>
      <c r="N64" s="26">
        <v>0</v>
      </c>
      <c r="O64" s="26"/>
      <c r="P64" s="26"/>
      <c r="Q64" s="32"/>
      <c r="R64" s="33">
        <v>0</v>
      </c>
    </row>
    <row r="65" spans="1:18" ht="27.6" customHeight="1" x14ac:dyDescent="0.25">
      <c r="A65" s="26">
        <v>2</v>
      </c>
      <c r="B65" s="27" t="s">
        <v>101</v>
      </c>
      <c r="C65" s="27" t="s">
        <v>191</v>
      </c>
      <c r="D65" s="27" t="s">
        <v>192</v>
      </c>
      <c r="E65" s="27" t="s">
        <v>193</v>
      </c>
      <c r="F65" s="27" t="s">
        <v>194</v>
      </c>
      <c r="G65" s="27" t="s">
        <v>128</v>
      </c>
      <c r="H65" s="26">
        <v>10</v>
      </c>
      <c r="I65" s="27" t="s">
        <v>58</v>
      </c>
      <c r="J65" s="27" t="s">
        <v>128</v>
      </c>
      <c r="K65" s="27" t="s">
        <v>251</v>
      </c>
      <c r="L65" s="31">
        <f t="shared" si="0"/>
        <v>1</v>
      </c>
      <c r="M65" s="31">
        <f t="shared" si="1"/>
        <v>0</v>
      </c>
      <c r="N65" s="26">
        <v>555</v>
      </c>
      <c r="O65" s="26">
        <v>555</v>
      </c>
      <c r="P65" s="26">
        <v>555</v>
      </c>
      <c r="Q65" s="32">
        <v>0.89029999999999998</v>
      </c>
      <c r="R65" s="33">
        <v>8.9030000000000005</v>
      </c>
    </row>
    <row r="66" spans="1:18" ht="27.6" customHeight="1" x14ac:dyDescent="0.25">
      <c r="A66" s="26">
        <v>2</v>
      </c>
      <c r="B66" s="27" t="s">
        <v>101</v>
      </c>
      <c r="C66" s="27" t="s">
        <v>191</v>
      </c>
      <c r="D66" s="27" t="s">
        <v>192</v>
      </c>
      <c r="E66" s="27" t="s">
        <v>193</v>
      </c>
      <c r="F66" s="27" t="s">
        <v>194</v>
      </c>
      <c r="G66" s="27" t="s">
        <v>128</v>
      </c>
      <c r="H66" s="26">
        <v>10</v>
      </c>
      <c r="I66" s="27" t="s">
        <v>78</v>
      </c>
      <c r="J66" s="27" t="s">
        <v>97</v>
      </c>
      <c r="K66" s="27" t="s">
        <v>252</v>
      </c>
      <c r="L66" s="31">
        <f t="shared" ref="L66:L129" si="2">IF(K:K="-","-",IF(K:K="Correct",1,0))</f>
        <v>0</v>
      </c>
      <c r="M66" s="31">
        <f t="shared" ref="M66:M129" si="3">IF(K:K="-","-",IF(K:K="Incorrect",1,0))</f>
        <v>1</v>
      </c>
      <c r="N66" s="26">
        <v>0</v>
      </c>
      <c r="O66" s="26"/>
      <c r="P66" s="26"/>
      <c r="Q66" s="32"/>
      <c r="R66" s="33">
        <v>0</v>
      </c>
    </row>
    <row r="67" spans="1:18" ht="27.6" customHeight="1" x14ac:dyDescent="0.25">
      <c r="A67" s="26">
        <v>2</v>
      </c>
      <c r="B67" s="27" t="s">
        <v>101</v>
      </c>
      <c r="C67" s="27" t="s">
        <v>191</v>
      </c>
      <c r="D67" s="27" t="s">
        <v>192</v>
      </c>
      <c r="E67" s="27" t="s">
        <v>193</v>
      </c>
      <c r="F67" s="27" t="s">
        <v>194</v>
      </c>
      <c r="G67" s="27" t="s">
        <v>128</v>
      </c>
      <c r="H67" s="26">
        <v>10</v>
      </c>
      <c r="I67" s="27" t="s">
        <v>82</v>
      </c>
      <c r="J67" s="27" t="s">
        <v>97</v>
      </c>
      <c r="K67" s="27" t="s">
        <v>252</v>
      </c>
      <c r="L67" s="31">
        <f t="shared" si="2"/>
        <v>0</v>
      </c>
      <c r="M67" s="31">
        <f t="shared" si="3"/>
        <v>1</v>
      </c>
      <c r="N67" s="26">
        <v>0</v>
      </c>
      <c r="O67" s="26"/>
      <c r="P67" s="26"/>
      <c r="Q67" s="32"/>
      <c r="R67" s="33">
        <v>0</v>
      </c>
    </row>
    <row r="68" spans="1:18" ht="27.6" customHeight="1" x14ac:dyDescent="0.25">
      <c r="A68" s="26">
        <v>2</v>
      </c>
      <c r="B68" s="27" t="s">
        <v>101</v>
      </c>
      <c r="C68" s="27" t="s">
        <v>191</v>
      </c>
      <c r="D68" s="27" t="s">
        <v>192</v>
      </c>
      <c r="E68" s="27" t="s">
        <v>193</v>
      </c>
      <c r="F68" s="27" t="s">
        <v>194</v>
      </c>
      <c r="G68" s="27" t="s">
        <v>128</v>
      </c>
      <c r="H68" s="26">
        <v>10</v>
      </c>
      <c r="I68" s="27" t="s">
        <v>94</v>
      </c>
      <c r="J68" s="27" t="s">
        <v>159</v>
      </c>
      <c r="K68" s="27" t="s">
        <v>252</v>
      </c>
      <c r="L68" s="31">
        <f t="shared" si="2"/>
        <v>0</v>
      </c>
      <c r="M68" s="31">
        <f t="shared" si="3"/>
        <v>1</v>
      </c>
      <c r="N68" s="26">
        <v>0</v>
      </c>
      <c r="O68" s="26">
        <v>0</v>
      </c>
      <c r="P68" s="26">
        <v>0</v>
      </c>
      <c r="Q68" s="32">
        <v>0.94650000000000001</v>
      </c>
      <c r="R68" s="33">
        <v>9.4649999999999999</v>
      </c>
    </row>
    <row r="69" spans="1:18" ht="27.6" customHeight="1" x14ac:dyDescent="0.25">
      <c r="A69" s="26">
        <v>2</v>
      </c>
      <c r="B69" s="27" t="s">
        <v>101</v>
      </c>
      <c r="C69" s="27" t="s">
        <v>191</v>
      </c>
      <c r="D69" s="27" t="s">
        <v>192</v>
      </c>
      <c r="E69" s="27" t="s">
        <v>193</v>
      </c>
      <c r="F69" s="27" t="s">
        <v>194</v>
      </c>
      <c r="G69" s="27" t="s">
        <v>128</v>
      </c>
      <c r="H69" s="26">
        <v>10</v>
      </c>
      <c r="I69" s="27" t="s">
        <v>88</v>
      </c>
      <c r="J69" s="27" t="s">
        <v>97</v>
      </c>
      <c r="K69" s="27" t="s">
        <v>252</v>
      </c>
      <c r="L69" s="31">
        <f t="shared" si="2"/>
        <v>0</v>
      </c>
      <c r="M69" s="31">
        <f t="shared" si="3"/>
        <v>1</v>
      </c>
      <c r="N69" s="26">
        <v>0</v>
      </c>
      <c r="O69" s="26"/>
      <c r="P69" s="26"/>
      <c r="Q69" s="32"/>
      <c r="R69" s="33">
        <v>0</v>
      </c>
    </row>
    <row r="70" spans="1:18" ht="27.6" customHeight="1" x14ac:dyDescent="0.25">
      <c r="A70" s="26">
        <v>2</v>
      </c>
      <c r="B70" s="27" t="s">
        <v>101</v>
      </c>
      <c r="C70" s="27" t="s">
        <v>191</v>
      </c>
      <c r="D70" s="27" t="s">
        <v>192</v>
      </c>
      <c r="E70" s="27" t="s">
        <v>193</v>
      </c>
      <c r="F70" s="27" t="s">
        <v>194</v>
      </c>
      <c r="G70" s="27" t="s">
        <v>128</v>
      </c>
      <c r="H70" s="26">
        <v>10</v>
      </c>
      <c r="I70" s="27" t="s">
        <v>90</v>
      </c>
      <c r="J70" s="27" t="s">
        <v>128</v>
      </c>
      <c r="K70" s="27" t="s">
        <v>251</v>
      </c>
      <c r="L70" s="31">
        <f t="shared" si="2"/>
        <v>1</v>
      </c>
      <c r="M70" s="31">
        <f t="shared" si="3"/>
        <v>0</v>
      </c>
      <c r="N70" s="26">
        <v>527</v>
      </c>
      <c r="O70" s="26">
        <v>527</v>
      </c>
      <c r="P70" s="26">
        <v>527</v>
      </c>
      <c r="Q70" s="32">
        <v>0.94610000000000005</v>
      </c>
      <c r="R70" s="33">
        <v>9.4610000000000003</v>
      </c>
    </row>
    <row r="71" spans="1:18" ht="27.6" customHeight="1" x14ac:dyDescent="0.25">
      <c r="A71" s="26">
        <v>2</v>
      </c>
      <c r="B71" s="27" t="s">
        <v>101</v>
      </c>
      <c r="C71" s="27" t="s">
        <v>191</v>
      </c>
      <c r="D71" s="27" t="s">
        <v>192</v>
      </c>
      <c r="E71" s="27" t="s">
        <v>193</v>
      </c>
      <c r="F71" s="27" t="s">
        <v>194</v>
      </c>
      <c r="G71" s="27" t="s">
        <v>128</v>
      </c>
      <c r="H71" s="26">
        <v>10</v>
      </c>
      <c r="I71" s="27" t="s">
        <v>61</v>
      </c>
      <c r="J71" s="27" t="s">
        <v>97</v>
      </c>
      <c r="K71" s="27" t="s">
        <v>252</v>
      </c>
      <c r="L71" s="31">
        <f t="shared" si="2"/>
        <v>0</v>
      </c>
      <c r="M71" s="31">
        <f t="shared" si="3"/>
        <v>1</v>
      </c>
      <c r="N71" s="26">
        <v>0</v>
      </c>
      <c r="O71" s="26"/>
      <c r="P71" s="26"/>
      <c r="Q71" s="32"/>
      <c r="R71" s="33">
        <v>0</v>
      </c>
    </row>
    <row r="72" spans="1:18" ht="27.6" customHeight="1" x14ac:dyDescent="0.25">
      <c r="A72" s="26">
        <v>2</v>
      </c>
      <c r="B72" s="27" t="s">
        <v>101</v>
      </c>
      <c r="C72" s="27" t="s">
        <v>191</v>
      </c>
      <c r="D72" s="27" t="s">
        <v>192</v>
      </c>
      <c r="E72" s="27" t="s">
        <v>193</v>
      </c>
      <c r="F72" s="27" t="s">
        <v>194</v>
      </c>
      <c r="G72" s="27" t="s">
        <v>128</v>
      </c>
      <c r="H72" s="26">
        <v>10</v>
      </c>
      <c r="I72" s="27" t="s">
        <v>60</v>
      </c>
      <c r="J72" s="27" t="s">
        <v>128</v>
      </c>
      <c r="K72" s="27" t="s">
        <v>251</v>
      </c>
      <c r="L72" s="31">
        <f t="shared" si="2"/>
        <v>1</v>
      </c>
      <c r="M72" s="31">
        <f t="shared" si="3"/>
        <v>0</v>
      </c>
      <c r="N72" s="26">
        <v>909</v>
      </c>
      <c r="O72" s="26">
        <v>809</v>
      </c>
      <c r="P72" s="26">
        <v>1604</v>
      </c>
      <c r="Q72" s="32">
        <v>0.38229999999999997</v>
      </c>
      <c r="R72" s="33">
        <v>3.823</v>
      </c>
    </row>
    <row r="73" spans="1:18" ht="27.6" customHeight="1" x14ac:dyDescent="0.25">
      <c r="A73" s="26">
        <v>2</v>
      </c>
      <c r="B73" s="27" t="s">
        <v>101</v>
      </c>
      <c r="C73" s="27" t="s">
        <v>191</v>
      </c>
      <c r="D73" s="27" t="s">
        <v>192</v>
      </c>
      <c r="E73" s="27" t="s">
        <v>193</v>
      </c>
      <c r="F73" s="27" t="s">
        <v>194</v>
      </c>
      <c r="G73" s="27" t="s">
        <v>128</v>
      </c>
      <c r="H73" s="26">
        <v>10</v>
      </c>
      <c r="I73" s="27" t="s">
        <v>62</v>
      </c>
      <c r="J73" s="27" t="s">
        <v>97</v>
      </c>
      <c r="K73" s="27" t="s">
        <v>252</v>
      </c>
      <c r="L73" s="31">
        <f t="shared" si="2"/>
        <v>0</v>
      </c>
      <c r="M73" s="31">
        <f t="shared" si="3"/>
        <v>1</v>
      </c>
      <c r="N73" s="26">
        <v>0</v>
      </c>
      <c r="O73" s="26"/>
      <c r="P73" s="26"/>
      <c r="Q73" s="32"/>
      <c r="R73" s="33">
        <v>0</v>
      </c>
    </row>
    <row r="74" spans="1:18" ht="27.6" customHeight="1" x14ac:dyDescent="0.25">
      <c r="A74" s="26">
        <v>2</v>
      </c>
      <c r="B74" s="27" t="s">
        <v>101</v>
      </c>
      <c r="C74" s="27" t="s">
        <v>191</v>
      </c>
      <c r="D74" s="27" t="s">
        <v>192</v>
      </c>
      <c r="E74" s="27" t="s">
        <v>193</v>
      </c>
      <c r="F74" s="27" t="s">
        <v>194</v>
      </c>
      <c r="G74" s="27" t="s">
        <v>128</v>
      </c>
      <c r="H74" s="26">
        <v>10</v>
      </c>
      <c r="I74" s="27" t="s">
        <v>77</v>
      </c>
      <c r="J74" s="27" t="s">
        <v>97</v>
      </c>
      <c r="K74" s="27" t="s">
        <v>252</v>
      </c>
      <c r="L74" s="31">
        <f t="shared" si="2"/>
        <v>0</v>
      </c>
      <c r="M74" s="31">
        <f t="shared" si="3"/>
        <v>1</v>
      </c>
      <c r="N74" s="26">
        <v>0</v>
      </c>
      <c r="O74" s="26"/>
      <c r="P74" s="26"/>
      <c r="Q74" s="32"/>
      <c r="R74" s="33">
        <v>0</v>
      </c>
    </row>
    <row r="75" spans="1:18" ht="27.6" customHeight="1" x14ac:dyDescent="0.25">
      <c r="A75" s="26">
        <v>2</v>
      </c>
      <c r="B75" s="27" t="s">
        <v>101</v>
      </c>
      <c r="C75" s="27" t="s">
        <v>191</v>
      </c>
      <c r="D75" s="27" t="s">
        <v>192</v>
      </c>
      <c r="E75" s="27" t="s">
        <v>193</v>
      </c>
      <c r="F75" s="27" t="s">
        <v>194</v>
      </c>
      <c r="G75" s="27" t="s">
        <v>128</v>
      </c>
      <c r="H75" s="26">
        <v>10</v>
      </c>
      <c r="I75" s="27" t="s">
        <v>95</v>
      </c>
      <c r="J75" s="27" t="s">
        <v>97</v>
      </c>
      <c r="K75" s="27" t="s">
        <v>252</v>
      </c>
      <c r="L75" s="31">
        <f t="shared" si="2"/>
        <v>0</v>
      </c>
      <c r="M75" s="31">
        <f t="shared" si="3"/>
        <v>1</v>
      </c>
      <c r="N75" s="26">
        <v>0</v>
      </c>
      <c r="O75" s="26"/>
      <c r="P75" s="26"/>
      <c r="Q75" s="32"/>
      <c r="R75" s="33">
        <v>0</v>
      </c>
    </row>
    <row r="76" spans="1:18" ht="27.6" customHeight="1" x14ac:dyDescent="0.25">
      <c r="A76" s="26">
        <v>2</v>
      </c>
      <c r="B76" s="27" t="s">
        <v>101</v>
      </c>
      <c r="C76" s="27" t="s">
        <v>191</v>
      </c>
      <c r="D76" s="27" t="s">
        <v>192</v>
      </c>
      <c r="E76" s="27" t="s">
        <v>193</v>
      </c>
      <c r="F76" s="27" t="s">
        <v>194</v>
      </c>
      <c r="G76" s="27" t="s">
        <v>128</v>
      </c>
      <c r="H76" s="26">
        <v>10</v>
      </c>
      <c r="I76" s="27" t="s">
        <v>93</v>
      </c>
      <c r="J76" s="27" t="s">
        <v>128</v>
      </c>
      <c r="K76" s="27" t="s">
        <v>251</v>
      </c>
      <c r="L76" s="31">
        <f t="shared" si="2"/>
        <v>1</v>
      </c>
      <c r="M76" s="31">
        <f t="shared" si="3"/>
        <v>0</v>
      </c>
      <c r="N76" s="26">
        <v>655</v>
      </c>
      <c r="O76" s="26">
        <v>555</v>
      </c>
      <c r="P76" s="26">
        <v>1349</v>
      </c>
      <c r="Q76" s="32">
        <v>0.89049999999999996</v>
      </c>
      <c r="R76" s="33">
        <v>8.9049999999999994</v>
      </c>
    </row>
    <row r="77" spans="1:18" ht="27.6" customHeight="1" x14ac:dyDescent="0.25">
      <c r="A77" s="26">
        <v>2</v>
      </c>
      <c r="B77" s="27" t="s">
        <v>101</v>
      </c>
      <c r="C77" s="27" t="s">
        <v>191</v>
      </c>
      <c r="D77" s="27" t="s">
        <v>192</v>
      </c>
      <c r="E77" s="27" t="s">
        <v>193</v>
      </c>
      <c r="F77" s="27" t="s">
        <v>194</v>
      </c>
      <c r="G77" s="27" t="s">
        <v>128</v>
      </c>
      <c r="H77" s="26">
        <v>10</v>
      </c>
      <c r="I77" s="27" t="s">
        <v>72</v>
      </c>
      <c r="J77" s="27" t="s">
        <v>97</v>
      </c>
      <c r="K77" s="27" t="s">
        <v>252</v>
      </c>
      <c r="L77" s="31">
        <f t="shared" si="2"/>
        <v>0</v>
      </c>
      <c r="M77" s="31">
        <f t="shared" si="3"/>
        <v>1</v>
      </c>
      <c r="N77" s="26">
        <v>0</v>
      </c>
      <c r="O77" s="26"/>
      <c r="P77" s="26"/>
      <c r="Q77" s="32"/>
      <c r="R77" s="33">
        <v>0</v>
      </c>
    </row>
    <row r="78" spans="1:18" ht="27.6" customHeight="1" x14ac:dyDescent="0.25">
      <c r="A78" s="26">
        <v>2</v>
      </c>
      <c r="B78" s="27" t="s">
        <v>101</v>
      </c>
      <c r="C78" s="27" t="s">
        <v>191</v>
      </c>
      <c r="D78" s="27" t="s">
        <v>192</v>
      </c>
      <c r="E78" s="27" t="s">
        <v>193</v>
      </c>
      <c r="F78" s="27" t="s">
        <v>194</v>
      </c>
      <c r="G78" s="27" t="s">
        <v>128</v>
      </c>
      <c r="H78" s="26">
        <v>10</v>
      </c>
      <c r="I78" s="27" t="s">
        <v>76</v>
      </c>
      <c r="J78" s="27" t="s">
        <v>173</v>
      </c>
      <c r="K78" s="27" t="s">
        <v>252</v>
      </c>
      <c r="L78" s="31">
        <f t="shared" si="2"/>
        <v>0</v>
      </c>
      <c r="M78" s="31">
        <f t="shared" si="3"/>
        <v>1</v>
      </c>
      <c r="N78" s="26">
        <v>0</v>
      </c>
      <c r="O78" s="26">
        <v>0</v>
      </c>
      <c r="P78" s="26">
        <v>0</v>
      </c>
      <c r="Q78" s="32">
        <v>0.81040000000000001</v>
      </c>
      <c r="R78" s="33">
        <v>8.1039999999999992</v>
      </c>
    </row>
    <row r="79" spans="1:18" ht="27.6" customHeight="1" x14ac:dyDescent="0.25">
      <c r="A79" s="26">
        <v>2</v>
      </c>
      <c r="B79" s="27" t="s">
        <v>101</v>
      </c>
      <c r="C79" s="27" t="s">
        <v>191</v>
      </c>
      <c r="D79" s="27" t="s">
        <v>192</v>
      </c>
      <c r="E79" s="27" t="s">
        <v>193</v>
      </c>
      <c r="F79" s="27" t="s">
        <v>194</v>
      </c>
      <c r="G79" s="27" t="s">
        <v>128</v>
      </c>
      <c r="H79" s="26">
        <v>10</v>
      </c>
      <c r="I79" s="27" t="s">
        <v>86</v>
      </c>
      <c r="J79" s="27" t="s">
        <v>128</v>
      </c>
      <c r="K79" s="27" t="s">
        <v>251</v>
      </c>
      <c r="L79" s="31">
        <f t="shared" si="2"/>
        <v>1</v>
      </c>
      <c r="M79" s="31">
        <f t="shared" si="3"/>
        <v>0</v>
      </c>
      <c r="N79" s="26">
        <v>555</v>
      </c>
      <c r="O79" s="26">
        <v>555</v>
      </c>
      <c r="P79" s="26">
        <v>555</v>
      </c>
      <c r="Q79" s="32">
        <v>0.89039999999999997</v>
      </c>
      <c r="R79" s="33">
        <v>8.9039999999999999</v>
      </c>
    </row>
    <row r="80" spans="1:18" ht="27.6" customHeight="1" x14ac:dyDescent="0.25">
      <c r="A80" s="26">
        <v>2</v>
      </c>
      <c r="B80" s="27" t="s">
        <v>101</v>
      </c>
      <c r="C80" s="27" t="s">
        <v>191</v>
      </c>
      <c r="D80" s="27" t="s">
        <v>192</v>
      </c>
      <c r="E80" s="27" t="s">
        <v>193</v>
      </c>
      <c r="F80" s="27" t="s">
        <v>194</v>
      </c>
      <c r="G80" s="27" t="s">
        <v>128</v>
      </c>
      <c r="H80" s="26">
        <v>10</v>
      </c>
      <c r="I80" s="27" t="s">
        <v>57</v>
      </c>
      <c r="J80" s="27" t="s">
        <v>128</v>
      </c>
      <c r="K80" s="27" t="s">
        <v>251</v>
      </c>
      <c r="L80" s="31">
        <f t="shared" si="2"/>
        <v>1</v>
      </c>
      <c r="M80" s="31">
        <f t="shared" si="3"/>
        <v>0</v>
      </c>
      <c r="N80" s="26">
        <v>941</v>
      </c>
      <c r="O80" s="26">
        <v>841</v>
      </c>
      <c r="P80" s="26">
        <v>1725</v>
      </c>
      <c r="Q80" s="32">
        <v>0.31890000000000002</v>
      </c>
      <c r="R80" s="33">
        <v>3.1890000000000001</v>
      </c>
    </row>
    <row r="81" spans="1:18" ht="27.6" customHeight="1" x14ac:dyDescent="0.25">
      <c r="A81" s="26">
        <v>2</v>
      </c>
      <c r="B81" s="27" t="s">
        <v>101</v>
      </c>
      <c r="C81" s="27" t="s">
        <v>191</v>
      </c>
      <c r="D81" s="27" t="s">
        <v>192</v>
      </c>
      <c r="E81" s="27" t="s">
        <v>193</v>
      </c>
      <c r="F81" s="27" t="s">
        <v>194</v>
      </c>
      <c r="G81" s="27" t="s">
        <v>128</v>
      </c>
      <c r="H81" s="26">
        <v>10</v>
      </c>
      <c r="I81" s="27" t="s">
        <v>91</v>
      </c>
      <c r="J81" s="27" t="s">
        <v>128</v>
      </c>
      <c r="K81" s="27" t="s">
        <v>251</v>
      </c>
      <c r="L81" s="31">
        <f t="shared" si="2"/>
        <v>1</v>
      </c>
      <c r="M81" s="31">
        <f t="shared" si="3"/>
        <v>0</v>
      </c>
      <c r="N81" s="26">
        <v>812</v>
      </c>
      <c r="O81" s="26">
        <v>712</v>
      </c>
      <c r="P81" s="26">
        <v>1564</v>
      </c>
      <c r="Q81" s="32">
        <v>0.57540000000000002</v>
      </c>
      <c r="R81" s="33">
        <v>5.7539999999999996</v>
      </c>
    </row>
    <row r="82" spans="1:18" ht="27.6" customHeight="1" x14ac:dyDescent="0.25">
      <c r="A82" s="26">
        <v>3</v>
      </c>
      <c r="B82" s="27" t="s">
        <v>103</v>
      </c>
      <c r="C82" s="27" t="s">
        <v>195</v>
      </c>
      <c r="D82" s="27" t="s">
        <v>196</v>
      </c>
      <c r="E82" s="27" t="s">
        <v>197</v>
      </c>
      <c r="F82" s="27" t="s">
        <v>198</v>
      </c>
      <c r="G82" s="27" t="s">
        <v>129</v>
      </c>
      <c r="H82" s="26">
        <v>10</v>
      </c>
      <c r="I82" s="27" t="s">
        <v>68</v>
      </c>
      <c r="J82" s="27" t="s">
        <v>154</v>
      </c>
      <c r="K82" s="27" t="s">
        <v>252</v>
      </c>
      <c r="L82" s="31">
        <f t="shared" si="2"/>
        <v>0</v>
      </c>
      <c r="M82" s="31">
        <f t="shared" si="3"/>
        <v>1</v>
      </c>
      <c r="N82" s="26">
        <v>0</v>
      </c>
      <c r="O82" s="26">
        <v>0</v>
      </c>
      <c r="P82" s="26">
        <v>1600</v>
      </c>
      <c r="Q82" s="32">
        <v>0.8125</v>
      </c>
      <c r="R82" s="33">
        <v>8.125</v>
      </c>
    </row>
    <row r="83" spans="1:18" ht="27.6" customHeight="1" x14ac:dyDescent="0.25">
      <c r="A83" s="26">
        <v>3</v>
      </c>
      <c r="B83" s="27" t="s">
        <v>103</v>
      </c>
      <c r="C83" s="27" t="s">
        <v>195</v>
      </c>
      <c r="D83" s="27" t="s">
        <v>196</v>
      </c>
      <c r="E83" s="27" t="s">
        <v>197</v>
      </c>
      <c r="F83" s="27" t="s">
        <v>198</v>
      </c>
      <c r="G83" s="27" t="s">
        <v>129</v>
      </c>
      <c r="H83" s="26">
        <v>10</v>
      </c>
      <c r="I83" s="27" t="s">
        <v>71</v>
      </c>
      <c r="J83" s="27" t="s">
        <v>97</v>
      </c>
      <c r="K83" s="27" t="s">
        <v>252</v>
      </c>
      <c r="L83" s="31">
        <f t="shared" si="2"/>
        <v>0</v>
      </c>
      <c r="M83" s="31">
        <f t="shared" si="3"/>
        <v>1</v>
      </c>
      <c r="N83" s="26">
        <v>0</v>
      </c>
      <c r="O83" s="26"/>
      <c r="P83" s="26"/>
      <c r="Q83" s="32"/>
      <c r="R83" s="33">
        <v>0</v>
      </c>
    </row>
    <row r="84" spans="1:18" ht="27.6" customHeight="1" x14ac:dyDescent="0.25">
      <c r="A84" s="26">
        <v>3</v>
      </c>
      <c r="B84" s="27" t="s">
        <v>103</v>
      </c>
      <c r="C84" s="27" t="s">
        <v>195</v>
      </c>
      <c r="D84" s="27" t="s">
        <v>196</v>
      </c>
      <c r="E84" s="27" t="s">
        <v>197</v>
      </c>
      <c r="F84" s="27" t="s">
        <v>198</v>
      </c>
      <c r="G84" s="27" t="s">
        <v>129</v>
      </c>
      <c r="H84" s="26">
        <v>10</v>
      </c>
      <c r="I84" s="27" t="s">
        <v>89</v>
      </c>
      <c r="J84" s="27" t="s">
        <v>151</v>
      </c>
      <c r="K84" s="27" t="s">
        <v>252</v>
      </c>
      <c r="L84" s="31">
        <f t="shared" si="2"/>
        <v>0</v>
      </c>
      <c r="M84" s="31">
        <f t="shared" si="3"/>
        <v>1</v>
      </c>
      <c r="N84" s="26">
        <v>0</v>
      </c>
      <c r="O84" s="26">
        <v>0</v>
      </c>
      <c r="P84" s="26">
        <v>752</v>
      </c>
      <c r="Q84" s="32">
        <v>0.36680000000000001</v>
      </c>
      <c r="R84" s="33">
        <v>3.6680000000000001</v>
      </c>
    </row>
    <row r="85" spans="1:18" ht="27.6" customHeight="1" x14ac:dyDescent="0.25">
      <c r="A85" s="26">
        <v>3</v>
      </c>
      <c r="B85" s="27" t="s">
        <v>103</v>
      </c>
      <c r="C85" s="27" t="s">
        <v>195</v>
      </c>
      <c r="D85" s="27" t="s">
        <v>196</v>
      </c>
      <c r="E85" s="27" t="s">
        <v>197</v>
      </c>
      <c r="F85" s="27" t="s">
        <v>198</v>
      </c>
      <c r="G85" s="27" t="s">
        <v>129</v>
      </c>
      <c r="H85" s="26">
        <v>10</v>
      </c>
      <c r="I85" s="27" t="s">
        <v>92</v>
      </c>
      <c r="J85" s="27" t="s">
        <v>97</v>
      </c>
      <c r="K85" s="27" t="s">
        <v>252</v>
      </c>
      <c r="L85" s="31">
        <f t="shared" si="2"/>
        <v>0</v>
      </c>
      <c r="M85" s="31">
        <f t="shared" si="3"/>
        <v>1</v>
      </c>
      <c r="N85" s="26">
        <v>0</v>
      </c>
      <c r="O85" s="26"/>
      <c r="P85" s="26"/>
      <c r="Q85" s="32"/>
      <c r="R85" s="33">
        <v>0</v>
      </c>
    </row>
    <row r="86" spans="1:18" ht="27.6" customHeight="1" x14ac:dyDescent="0.25">
      <c r="A86" s="26">
        <v>3</v>
      </c>
      <c r="B86" s="27" t="s">
        <v>103</v>
      </c>
      <c r="C86" s="27" t="s">
        <v>195</v>
      </c>
      <c r="D86" s="27" t="s">
        <v>196</v>
      </c>
      <c r="E86" s="27" t="s">
        <v>197</v>
      </c>
      <c r="F86" s="27" t="s">
        <v>198</v>
      </c>
      <c r="G86" s="27" t="s">
        <v>129</v>
      </c>
      <c r="H86" s="26">
        <v>10</v>
      </c>
      <c r="I86" s="27" t="s">
        <v>85</v>
      </c>
      <c r="J86" s="27" t="s">
        <v>129</v>
      </c>
      <c r="K86" s="27" t="s">
        <v>251</v>
      </c>
      <c r="L86" s="31">
        <f t="shared" si="2"/>
        <v>1</v>
      </c>
      <c r="M86" s="31">
        <f t="shared" si="3"/>
        <v>0</v>
      </c>
      <c r="N86" s="26">
        <v>634</v>
      </c>
      <c r="O86" s="26">
        <v>534</v>
      </c>
      <c r="P86" s="26">
        <v>1257</v>
      </c>
      <c r="Q86" s="32">
        <v>0.93269999999999997</v>
      </c>
      <c r="R86" s="33">
        <v>9.327</v>
      </c>
    </row>
    <row r="87" spans="1:18" ht="27.6" customHeight="1" x14ac:dyDescent="0.25">
      <c r="A87" s="26">
        <v>3</v>
      </c>
      <c r="B87" s="27" t="s">
        <v>103</v>
      </c>
      <c r="C87" s="27" t="s">
        <v>195</v>
      </c>
      <c r="D87" s="27" t="s">
        <v>196</v>
      </c>
      <c r="E87" s="27" t="s">
        <v>197</v>
      </c>
      <c r="F87" s="27" t="s">
        <v>198</v>
      </c>
      <c r="G87" s="27" t="s">
        <v>129</v>
      </c>
      <c r="H87" s="26">
        <v>10</v>
      </c>
      <c r="I87" s="27" t="s">
        <v>81</v>
      </c>
      <c r="J87" s="27" t="s">
        <v>129</v>
      </c>
      <c r="K87" s="27" t="s">
        <v>251</v>
      </c>
      <c r="L87" s="31">
        <f t="shared" si="2"/>
        <v>1</v>
      </c>
      <c r="M87" s="31">
        <f t="shared" si="3"/>
        <v>0</v>
      </c>
      <c r="N87" s="26">
        <v>733</v>
      </c>
      <c r="O87" s="26">
        <v>533</v>
      </c>
      <c r="P87" s="26">
        <v>1900</v>
      </c>
      <c r="Q87" s="32">
        <v>0.93330000000000002</v>
      </c>
      <c r="R87" s="33">
        <v>9.3330000000000002</v>
      </c>
    </row>
    <row r="88" spans="1:18" ht="27.6" customHeight="1" x14ac:dyDescent="0.25">
      <c r="A88" s="26">
        <v>3</v>
      </c>
      <c r="B88" s="27" t="s">
        <v>103</v>
      </c>
      <c r="C88" s="27" t="s">
        <v>195</v>
      </c>
      <c r="D88" s="27" t="s">
        <v>196</v>
      </c>
      <c r="E88" s="27" t="s">
        <v>197</v>
      </c>
      <c r="F88" s="27" t="s">
        <v>198</v>
      </c>
      <c r="G88" s="27" t="s">
        <v>129</v>
      </c>
      <c r="H88" s="26">
        <v>10</v>
      </c>
      <c r="I88" s="27" t="s">
        <v>84</v>
      </c>
      <c r="J88" s="27" t="s">
        <v>97</v>
      </c>
      <c r="K88" s="27" t="s">
        <v>252</v>
      </c>
      <c r="L88" s="31">
        <f t="shared" si="2"/>
        <v>0</v>
      </c>
      <c r="M88" s="31">
        <f t="shared" si="3"/>
        <v>1</v>
      </c>
      <c r="N88" s="26">
        <v>0</v>
      </c>
      <c r="O88" s="26"/>
      <c r="P88" s="26"/>
      <c r="Q88" s="32"/>
      <c r="R88" s="33">
        <v>0</v>
      </c>
    </row>
    <row r="89" spans="1:18" ht="27.6" customHeight="1" x14ac:dyDescent="0.25">
      <c r="A89" s="26">
        <v>3</v>
      </c>
      <c r="B89" s="27" t="s">
        <v>103</v>
      </c>
      <c r="C89" s="27" t="s">
        <v>195</v>
      </c>
      <c r="D89" s="27" t="s">
        <v>196</v>
      </c>
      <c r="E89" s="27" t="s">
        <v>197</v>
      </c>
      <c r="F89" s="27" t="s">
        <v>198</v>
      </c>
      <c r="G89" s="27" t="s">
        <v>129</v>
      </c>
      <c r="H89" s="26">
        <v>10</v>
      </c>
      <c r="I89" s="27" t="s">
        <v>87</v>
      </c>
      <c r="J89" s="27" t="s">
        <v>97</v>
      </c>
      <c r="K89" s="27" t="s">
        <v>252</v>
      </c>
      <c r="L89" s="31">
        <f t="shared" si="2"/>
        <v>0</v>
      </c>
      <c r="M89" s="31">
        <f t="shared" si="3"/>
        <v>1</v>
      </c>
      <c r="N89" s="26">
        <v>0</v>
      </c>
      <c r="O89" s="26"/>
      <c r="P89" s="26"/>
      <c r="Q89" s="32"/>
      <c r="R89" s="33">
        <v>0</v>
      </c>
    </row>
    <row r="90" spans="1:18" ht="27.6" customHeight="1" x14ac:dyDescent="0.25">
      <c r="A90" s="26">
        <v>3</v>
      </c>
      <c r="B90" s="27" t="s">
        <v>103</v>
      </c>
      <c r="C90" s="27" t="s">
        <v>195</v>
      </c>
      <c r="D90" s="27" t="s">
        <v>196</v>
      </c>
      <c r="E90" s="27" t="s">
        <v>197</v>
      </c>
      <c r="F90" s="27" t="s">
        <v>198</v>
      </c>
      <c r="G90" s="27" t="s">
        <v>129</v>
      </c>
      <c r="H90" s="26">
        <v>10</v>
      </c>
      <c r="I90" s="27" t="s">
        <v>70</v>
      </c>
      <c r="J90" s="27" t="s">
        <v>164</v>
      </c>
      <c r="K90" s="27" t="s">
        <v>252</v>
      </c>
      <c r="L90" s="31">
        <f t="shared" si="2"/>
        <v>0</v>
      </c>
      <c r="M90" s="31">
        <f t="shared" si="3"/>
        <v>1</v>
      </c>
      <c r="N90" s="26">
        <v>0</v>
      </c>
      <c r="O90" s="26">
        <v>0</v>
      </c>
      <c r="P90" s="26">
        <v>527</v>
      </c>
      <c r="Q90" s="32">
        <v>0.44740000000000002</v>
      </c>
      <c r="R90" s="33">
        <v>4.4740000000000002</v>
      </c>
    </row>
    <row r="91" spans="1:18" ht="27.6" customHeight="1" x14ac:dyDescent="0.25">
      <c r="A91" s="26">
        <v>3</v>
      </c>
      <c r="B91" s="27" t="s">
        <v>103</v>
      </c>
      <c r="C91" s="27" t="s">
        <v>195</v>
      </c>
      <c r="D91" s="27" t="s">
        <v>196</v>
      </c>
      <c r="E91" s="27" t="s">
        <v>197</v>
      </c>
      <c r="F91" s="27" t="s">
        <v>198</v>
      </c>
      <c r="G91" s="27" t="s">
        <v>129</v>
      </c>
      <c r="H91" s="26">
        <v>10</v>
      </c>
      <c r="I91" s="27" t="s">
        <v>65</v>
      </c>
      <c r="J91" s="27" t="s">
        <v>154</v>
      </c>
      <c r="K91" s="27" t="s">
        <v>252</v>
      </c>
      <c r="L91" s="31">
        <f t="shared" si="2"/>
        <v>0</v>
      </c>
      <c r="M91" s="31">
        <f t="shared" si="3"/>
        <v>1</v>
      </c>
      <c r="N91" s="26">
        <v>0</v>
      </c>
      <c r="O91" s="26">
        <v>0</v>
      </c>
      <c r="P91" s="26">
        <v>527</v>
      </c>
      <c r="Q91" s="32">
        <v>0.75090000000000001</v>
      </c>
      <c r="R91" s="33">
        <v>7.5090000000000003</v>
      </c>
    </row>
    <row r="92" spans="1:18" ht="27.6" customHeight="1" x14ac:dyDescent="0.25">
      <c r="A92" s="26">
        <v>3</v>
      </c>
      <c r="B92" s="27" t="s">
        <v>103</v>
      </c>
      <c r="C92" s="27" t="s">
        <v>195</v>
      </c>
      <c r="D92" s="27" t="s">
        <v>196</v>
      </c>
      <c r="E92" s="27" t="s">
        <v>197</v>
      </c>
      <c r="F92" s="27" t="s">
        <v>198</v>
      </c>
      <c r="G92" s="27" t="s">
        <v>129</v>
      </c>
      <c r="H92" s="26">
        <v>10</v>
      </c>
      <c r="I92" s="27" t="s">
        <v>69</v>
      </c>
      <c r="J92" s="27" t="s">
        <v>164</v>
      </c>
      <c r="K92" s="27" t="s">
        <v>252</v>
      </c>
      <c r="L92" s="31">
        <f t="shared" si="2"/>
        <v>0</v>
      </c>
      <c r="M92" s="31">
        <f t="shared" si="3"/>
        <v>1</v>
      </c>
      <c r="N92" s="26">
        <v>0</v>
      </c>
      <c r="O92" s="26">
        <v>0</v>
      </c>
      <c r="P92" s="26">
        <v>685</v>
      </c>
      <c r="Q92" s="32">
        <v>0.87239999999999995</v>
      </c>
      <c r="R92" s="33">
        <v>8.7240000000000002</v>
      </c>
    </row>
    <row r="93" spans="1:18" ht="27.6" customHeight="1" x14ac:dyDescent="0.25">
      <c r="A93" s="26">
        <v>3</v>
      </c>
      <c r="B93" s="27" t="s">
        <v>103</v>
      </c>
      <c r="C93" s="27" t="s">
        <v>195</v>
      </c>
      <c r="D93" s="27" t="s">
        <v>196</v>
      </c>
      <c r="E93" s="27" t="s">
        <v>197</v>
      </c>
      <c r="F93" s="27" t="s">
        <v>198</v>
      </c>
      <c r="G93" s="27" t="s">
        <v>129</v>
      </c>
      <c r="H93" s="26">
        <v>10</v>
      </c>
      <c r="I93" s="27" t="s">
        <v>83</v>
      </c>
      <c r="J93" s="27" t="s">
        <v>151</v>
      </c>
      <c r="K93" s="27" t="s">
        <v>252</v>
      </c>
      <c r="L93" s="31">
        <f t="shared" si="2"/>
        <v>0</v>
      </c>
      <c r="M93" s="31">
        <f t="shared" si="3"/>
        <v>1</v>
      </c>
      <c r="N93" s="26">
        <v>0</v>
      </c>
      <c r="O93" s="26">
        <v>0</v>
      </c>
      <c r="P93" s="26">
        <v>595</v>
      </c>
      <c r="Q93" s="32">
        <v>0.93320000000000003</v>
      </c>
      <c r="R93" s="33">
        <v>9.3320000000000007</v>
      </c>
    </row>
    <row r="94" spans="1:18" ht="27.6" customHeight="1" x14ac:dyDescent="0.25">
      <c r="A94" s="26">
        <v>3</v>
      </c>
      <c r="B94" s="27" t="s">
        <v>103</v>
      </c>
      <c r="C94" s="27" t="s">
        <v>195</v>
      </c>
      <c r="D94" s="27" t="s">
        <v>196</v>
      </c>
      <c r="E94" s="27" t="s">
        <v>197</v>
      </c>
      <c r="F94" s="27" t="s">
        <v>198</v>
      </c>
      <c r="G94" s="27" t="s">
        <v>129</v>
      </c>
      <c r="H94" s="26">
        <v>10</v>
      </c>
      <c r="I94" s="27" t="s">
        <v>96</v>
      </c>
      <c r="J94" s="27" t="s">
        <v>151</v>
      </c>
      <c r="K94" s="27" t="s">
        <v>252</v>
      </c>
      <c r="L94" s="31">
        <f t="shared" si="2"/>
        <v>0</v>
      </c>
      <c r="M94" s="31">
        <f t="shared" si="3"/>
        <v>1</v>
      </c>
      <c r="N94" s="26">
        <v>0</v>
      </c>
      <c r="O94" s="26">
        <v>0</v>
      </c>
      <c r="P94" s="26">
        <v>527</v>
      </c>
      <c r="Q94" s="32">
        <v>0.92810000000000004</v>
      </c>
      <c r="R94" s="33">
        <v>9.2810000000000006</v>
      </c>
    </row>
    <row r="95" spans="1:18" ht="27.6" customHeight="1" x14ac:dyDescent="0.25">
      <c r="A95" s="26">
        <v>3</v>
      </c>
      <c r="B95" s="27" t="s">
        <v>103</v>
      </c>
      <c r="C95" s="27" t="s">
        <v>195</v>
      </c>
      <c r="D95" s="27" t="s">
        <v>196</v>
      </c>
      <c r="E95" s="27" t="s">
        <v>197</v>
      </c>
      <c r="F95" s="27" t="s">
        <v>198</v>
      </c>
      <c r="G95" s="27" t="s">
        <v>129</v>
      </c>
      <c r="H95" s="26">
        <v>10</v>
      </c>
      <c r="I95" s="27" t="s">
        <v>63</v>
      </c>
      <c r="J95" s="27" t="s">
        <v>154</v>
      </c>
      <c r="K95" s="27" t="s">
        <v>252</v>
      </c>
      <c r="L95" s="31">
        <f t="shared" si="2"/>
        <v>0</v>
      </c>
      <c r="M95" s="31">
        <f t="shared" si="3"/>
        <v>1</v>
      </c>
      <c r="N95" s="26">
        <v>0</v>
      </c>
      <c r="O95" s="26">
        <v>0</v>
      </c>
      <c r="P95" s="26">
        <v>1422</v>
      </c>
      <c r="Q95" s="32">
        <v>0.68049999999999999</v>
      </c>
      <c r="R95" s="33">
        <v>6.8049999999999997</v>
      </c>
    </row>
    <row r="96" spans="1:18" ht="27.6" customHeight="1" x14ac:dyDescent="0.25">
      <c r="A96" s="26">
        <v>3</v>
      </c>
      <c r="B96" s="27" t="s">
        <v>103</v>
      </c>
      <c r="C96" s="27" t="s">
        <v>195</v>
      </c>
      <c r="D96" s="27" t="s">
        <v>196</v>
      </c>
      <c r="E96" s="27" t="s">
        <v>197</v>
      </c>
      <c r="F96" s="27" t="s">
        <v>198</v>
      </c>
      <c r="G96" s="27" t="s">
        <v>129</v>
      </c>
      <c r="H96" s="26">
        <v>10</v>
      </c>
      <c r="I96" s="27" t="s">
        <v>73</v>
      </c>
      <c r="J96" s="27" t="s">
        <v>97</v>
      </c>
      <c r="K96" s="27" t="s">
        <v>252</v>
      </c>
      <c r="L96" s="31">
        <f t="shared" si="2"/>
        <v>0</v>
      </c>
      <c r="M96" s="31">
        <f t="shared" si="3"/>
        <v>1</v>
      </c>
      <c r="N96" s="26">
        <v>0</v>
      </c>
      <c r="O96" s="26"/>
      <c r="P96" s="26"/>
      <c r="Q96" s="32"/>
      <c r="R96" s="33">
        <v>0</v>
      </c>
    </row>
    <row r="97" spans="1:18" ht="27.6" customHeight="1" x14ac:dyDescent="0.25">
      <c r="A97" s="26">
        <v>3</v>
      </c>
      <c r="B97" s="27" t="s">
        <v>103</v>
      </c>
      <c r="C97" s="27" t="s">
        <v>195</v>
      </c>
      <c r="D97" s="27" t="s">
        <v>196</v>
      </c>
      <c r="E97" s="27" t="s">
        <v>197</v>
      </c>
      <c r="F97" s="27" t="s">
        <v>198</v>
      </c>
      <c r="G97" s="27" t="s">
        <v>129</v>
      </c>
      <c r="H97" s="26">
        <v>10</v>
      </c>
      <c r="I97" s="27" t="s">
        <v>74</v>
      </c>
      <c r="J97" s="27" t="s">
        <v>129</v>
      </c>
      <c r="K97" s="27" t="s">
        <v>251</v>
      </c>
      <c r="L97" s="31">
        <f t="shared" si="2"/>
        <v>1</v>
      </c>
      <c r="M97" s="31">
        <f t="shared" si="3"/>
        <v>0</v>
      </c>
      <c r="N97" s="26">
        <v>689</v>
      </c>
      <c r="O97" s="26">
        <v>689</v>
      </c>
      <c r="P97" s="26">
        <v>1413</v>
      </c>
      <c r="Q97" s="32">
        <v>0.62229999999999996</v>
      </c>
      <c r="R97" s="33">
        <v>6.2229999999999999</v>
      </c>
    </row>
    <row r="98" spans="1:18" ht="27.6" customHeight="1" x14ac:dyDescent="0.25">
      <c r="A98" s="26">
        <v>3</v>
      </c>
      <c r="B98" s="27" t="s">
        <v>103</v>
      </c>
      <c r="C98" s="27" t="s">
        <v>195</v>
      </c>
      <c r="D98" s="27" t="s">
        <v>196</v>
      </c>
      <c r="E98" s="27" t="s">
        <v>197</v>
      </c>
      <c r="F98" s="27" t="s">
        <v>198</v>
      </c>
      <c r="G98" s="27" t="s">
        <v>129</v>
      </c>
      <c r="H98" s="26">
        <v>10</v>
      </c>
      <c r="I98" s="27" t="s">
        <v>75</v>
      </c>
      <c r="J98" s="27" t="s">
        <v>129</v>
      </c>
      <c r="K98" s="27" t="s">
        <v>251</v>
      </c>
      <c r="L98" s="31">
        <f t="shared" si="2"/>
        <v>1</v>
      </c>
      <c r="M98" s="31">
        <f t="shared" si="3"/>
        <v>0</v>
      </c>
      <c r="N98" s="26">
        <v>564</v>
      </c>
      <c r="O98" s="26">
        <v>564</v>
      </c>
      <c r="P98" s="26">
        <v>564</v>
      </c>
      <c r="Q98" s="32">
        <v>0.87239999999999995</v>
      </c>
      <c r="R98" s="33">
        <v>8.7240000000000002</v>
      </c>
    </row>
    <row r="99" spans="1:18" ht="27.6" customHeight="1" x14ac:dyDescent="0.25">
      <c r="A99" s="26">
        <v>3</v>
      </c>
      <c r="B99" s="27" t="s">
        <v>103</v>
      </c>
      <c r="C99" s="27" t="s">
        <v>195</v>
      </c>
      <c r="D99" s="27" t="s">
        <v>196</v>
      </c>
      <c r="E99" s="27" t="s">
        <v>197</v>
      </c>
      <c r="F99" s="27" t="s">
        <v>198</v>
      </c>
      <c r="G99" s="27" t="s">
        <v>129</v>
      </c>
      <c r="H99" s="26">
        <v>10</v>
      </c>
      <c r="I99" s="27" t="s">
        <v>64</v>
      </c>
      <c r="J99" s="27" t="s">
        <v>97</v>
      </c>
      <c r="K99" s="27" t="s">
        <v>252</v>
      </c>
      <c r="L99" s="31">
        <f t="shared" si="2"/>
        <v>0</v>
      </c>
      <c r="M99" s="31">
        <f t="shared" si="3"/>
        <v>1</v>
      </c>
      <c r="N99" s="26">
        <v>0</v>
      </c>
      <c r="O99" s="26"/>
      <c r="P99" s="26"/>
      <c r="Q99" s="32"/>
      <c r="R99" s="33">
        <v>0</v>
      </c>
    </row>
    <row r="100" spans="1:18" ht="27.6" customHeight="1" x14ac:dyDescent="0.25">
      <c r="A100" s="26">
        <v>3</v>
      </c>
      <c r="B100" s="27" t="s">
        <v>103</v>
      </c>
      <c r="C100" s="27" t="s">
        <v>195</v>
      </c>
      <c r="D100" s="27" t="s">
        <v>196</v>
      </c>
      <c r="E100" s="27" t="s">
        <v>197</v>
      </c>
      <c r="F100" s="27" t="s">
        <v>198</v>
      </c>
      <c r="G100" s="27" t="s">
        <v>129</v>
      </c>
      <c r="H100" s="26">
        <v>10</v>
      </c>
      <c r="I100" s="27" t="s">
        <v>79</v>
      </c>
      <c r="J100" s="27" t="s">
        <v>129</v>
      </c>
      <c r="K100" s="27" t="s">
        <v>251</v>
      </c>
      <c r="L100" s="31">
        <f t="shared" si="2"/>
        <v>1</v>
      </c>
      <c r="M100" s="31">
        <f t="shared" si="3"/>
        <v>0</v>
      </c>
      <c r="N100" s="26">
        <v>692</v>
      </c>
      <c r="O100" s="26">
        <v>592</v>
      </c>
      <c r="P100" s="26">
        <v>1564</v>
      </c>
      <c r="Q100" s="32">
        <v>0.81689999999999996</v>
      </c>
      <c r="R100" s="33">
        <v>8.1690000000000005</v>
      </c>
    </row>
    <row r="101" spans="1:18" ht="27.6" customHeight="1" x14ac:dyDescent="0.25">
      <c r="A101" s="26">
        <v>3</v>
      </c>
      <c r="B101" s="27" t="s">
        <v>103</v>
      </c>
      <c r="C101" s="27" t="s">
        <v>195</v>
      </c>
      <c r="D101" s="27" t="s">
        <v>196</v>
      </c>
      <c r="E101" s="27" t="s">
        <v>197</v>
      </c>
      <c r="F101" s="27" t="s">
        <v>198</v>
      </c>
      <c r="G101" s="27" t="s">
        <v>129</v>
      </c>
      <c r="H101" s="26">
        <v>10</v>
      </c>
      <c r="I101" s="27" t="s">
        <v>80</v>
      </c>
      <c r="J101" s="27" t="s">
        <v>154</v>
      </c>
      <c r="K101" s="27" t="s">
        <v>252</v>
      </c>
      <c r="L101" s="31">
        <f t="shared" si="2"/>
        <v>0</v>
      </c>
      <c r="M101" s="31">
        <f t="shared" si="3"/>
        <v>1</v>
      </c>
      <c r="N101" s="26">
        <v>0</v>
      </c>
      <c r="O101" s="26">
        <v>0</v>
      </c>
      <c r="P101" s="26">
        <v>653</v>
      </c>
      <c r="Q101" s="32">
        <v>0.81679999999999997</v>
      </c>
      <c r="R101" s="33">
        <v>8.1679999999999993</v>
      </c>
    </row>
    <row r="102" spans="1:18" ht="27.6" customHeight="1" x14ac:dyDescent="0.25">
      <c r="A102" s="26">
        <v>3</v>
      </c>
      <c r="B102" s="27" t="s">
        <v>103</v>
      </c>
      <c r="C102" s="27" t="s">
        <v>195</v>
      </c>
      <c r="D102" s="27" t="s">
        <v>196</v>
      </c>
      <c r="E102" s="27" t="s">
        <v>197</v>
      </c>
      <c r="F102" s="27" t="s">
        <v>198</v>
      </c>
      <c r="G102" s="27" t="s">
        <v>129</v>
      </c>
      <c r="H102" s="26">
        <v>10</v>
      </c>
      <c r="I102" s="27" t="s">
        <v>59</v>
      </c>
      <c r="J102" s="27" t="s">
        <v>129</v>
      </c>
      <c r="K102" s="27" t="s">
        <v>251</v>
      </c>
      <c r="L102" s="31">
        <f t="shared" si="2"/>
        <v>1</v>
      </c>
      <c r="M102" s="31">
        <f t="shared" si="3"/>
        <v>0</v>
      </c>
      <c r="N102" s="26">
        <v>760</v>
      </c>
      <c r="O102" s="26">
        <v>660</v>
      </c>
      <c r="P102" s="26">
        <v>1538</v>
      </c>
      <c r="Q102" s="32">
        <v>0.68069999999999997</v>
      </c>
      <c r="R102" s="33">
        <v>6.8070000000000004</v>
      </c>
    </row>
    <row r="103" spans="1:18" ht="27.6" customHeight="1" x14ac:dyDescent="0.25">
      <c r="A103" s="26">
        <v>3</v>
      </c>
      <c r="B103" s="27" t="s">
        <v>103</v>
      </c>
      <c r="C103" s="27" t="s">
        <v>195</v>
      </c>
      <c r="D103" s="27" t="s">
        <v>196</v>
      </c>
      <c r="E103" s="27" t="s">
        <v>197</v>
      </c>
      <c r="F103" s="27" t="s">
        <v>198</v>
      </c>
      <c r="G103" s="27" t="s">
        <v>129</v>
      </c>
      <c r="H103" s="26">
        <v>10</v>
      </c>
      <c r="I103" s="27" t="s">
        <v>67</v>
      </c>
      <c r="J103" s="27" t="s">
        <v>97</v>
      </c>
      <c r="K103" s="27" t="s">
        <v>252</v>
      </c>
      <c r="L103" s="31">
        <f t="shared" si="2"/>
        <v>0</v>
      </c>
      <c r="M103" s="31">
        <f t="shared" si="3"/>
        <v>1</v>
      </c>
      <c r="N103" s="26">
        <v>0</v>
      </c>
      <c r="O103" s="26"/>
      <c r="P103" s="26"/>
      <c r="Q103" s="32"/>
      <c r="R103" s="33">
        <v>0</v>
      </c>
    </row>
    <row r="104" spans="1:18" ht="27.6" customHeight="1" x14ac:dyDescent="0.25">
      <c r="A104" s="26">
        <v>3</v>
      </c>
      <c r="B104" s="27" t="s">
        <v>103</v>
      </c>
      <c r="C104" s="27" t="s">
        <v>195</v>
      </c>
      <c r="D104" s="27" t="s">
        <v>196</v>
      </c>
      <c r="E104" s="27" t="s">
        <v>197</v>
      </c>
      <c r="F104" s="27" t="s">
        <v>198</v>
      </c>
      <c r="G104" s="27" t="s">
        <v>129</v>
      </c>
      <c r="H104" s="26">
        <v>10</v>
      </c>
      <c r="I104" s="27" t="s">
        <v>66</v>
      </c>
      <c r="J104" s="27" t="s">
        <v>97</v>
      </c>
      <c r="K104" s="27" t="s">
        <v>252</v>
      </c>
      <c r="L104" s="31">
        <f t="shared" si="2"/>
        <v>0</v>
      </c>
      <c r="M104" s="31">
        <f t="shared" si="3"/>
        <v>1</v>
      </c>
      <c r="N104" s="26">
        <v>0</v>
      </c>
      <c r="O104" s="26"/>
      <c r="P104" s="26"/>
      <c r="Q104" s="32"/>
      <c r="R104" s="33">
        <v>0</v>
      </c>
    </row>
    <row r="105" spans="1:18" ht="27.6" customHeight="1" x14ac:dyDescent="0.25">
      <c r="A105" s="26">
        <v>3</v>
      </c>
      <c r="B105" s="27" t="s">
        <v>103</v>
      </c>
      <c r="C105" s="27" t="s">
        <v>195</v>
      </c>
      <c r="D105" s="27" t="s">
        <v>196</v>
      </c>
      <c r="E105" s="27" t="s">
        <v>197</v>
      </c>
      <c r="F105" s="27" t="s">
        <v>198</v>
      </c>
      <c r="G105" s="27" t="s">
        <v>129</v>
      </c>
      <c r="H105" s="26">
        <v>10</v>
      </c>
      <c r="I105" s="27" t="s">
        <v>58</v>
      </c>
      <c r="J105" s="27" t="s">
        <v>129</v>
      </c>
      <c r="K105" s="27" t="s">
        <v>251</v>
      </c>
      <c r="L105" s="31">
        <f t="shared" si="2"/>
        <v>1</v>
      </c>
      <c r="M105" s="31">
        <f t="shared" si="3"/>
        <v>0</v>
      </c>
      <c r="N105" s="26">
        <v>636</v>
      </c>
      <c r="O105" s="26">
        <v>536</v>
      </c>
      <c r="P105" s="26">
        <v>1191</v>
      </c>
      <c r="Q105" s="32">
        <v>0.92789999999999995</v>
      </c>
      <c r="R105" s="33">
        <v>9.2789999999999999</v>
      </c>
    </row>
    <row r="106" spans="1:18" ht="27.6" customHeight="1" x14ac:dyDescent="0.25">
      <c r="A106" s="26">
        <v>3</v>
      </c>
      <c r="B106" s="27" t="s">
        <v>103</v>
      </c>
      <c r="C106" s="27" t="s">
        <v>195</v>
      </c>
      <c r="D106" s="27" t="s">
        <v>196</v>
      </c>
      <c r="E106" s="27" t="s">
        <v>197</v>
      </c>
      <c r="F106" s="27" t="s">
        <v>198</v>
      </c>
      <c r="G106" s="27" t="s">
        <v>129</v>
      </c>
      <c r="H106" s="26">
        <v>10</v>
      </c>
      <c r="I106" s="27" t="s">
        <v>78</v>
      </c>
      <c r="J106" s="27" t="s">
        <v>151</v>
      </c>
      <c r="K106" s="27" t="s">
        <v>252</v>
      </c>
      <c r="L106" s="31">
        <f t="shared" si="2"/>
        <v>0</v>
      </c>
      <c r="M106" s="31">
        <f t="shared" si="3"/>
        <v>1</v>
      </c>
      <c r="N106" s="26">
        <v>0</v>
      </c>
      <c r="O106" s="26">
        <v>0</v>
      </c>
      <c r="P106" s="26">
        <v>0</v>
      </c>
      <c r="Q106" s="32">
        <v>0.81210000000000004</v>
      </c>
      <c r="R106" s="33">
        <v>8.1210000000000004</v>
      </c>
    </row>
    <row r="107" spans="1:18" ht="27.6" customHeight="1" x14ac:dyDescent="0.25">
      <c r="A107" s="26">
        <v>3</v>
      </c>
      <c r="B107" s="27" t="s">
        <v>103</v>
      </c>
      <c r="C107" s="27" t="s">
        <v>195</v>
      </c>
      <c r="D107" s="27" t="s">
        <v>196</v>
      </c>
      <c r="E107" s="27" t="s">
        <v>197</v>
      </c>
      <c r="F107" s="27" t="s">
        <v>198</v>
      </c>
      <c r="G107" s="27" t="s">
        <v>129</v>
      </c>
      <c r="H107" s="26">
        <v>10</v>
      </c>
      <c r="I107" s="27" t="s">
        <v>82</v>
      </c>
      <c r="J107" s="27" t="s">
        <v>129</v>
      </c>
      <c r="K107" s="27" t="s">
        <v>251</v>
      </c>
      <c r="L107" s="31">
        <f t="shared" si="2"/>
        <v>1</v>
      </c>
      <c r="M107" s="31">
        <f t="shared" si="3"/>
        <v>0</v>
      </c>
      <c r="N107" s="26">
        <v>534</v>
      </c>
      <c r="O107" s="26">
        <v>534</v>
      </c>
      <c r="P107" s="26">
        <v>534</v>
      </c>
      <c r="Q107" s="32">
        <v>0.93300000000000005</v>
      </c>
      <c r="R107" s="33">
        <v>9.33</v>
      </c>
    </row>
    <row r="108" spans="1:18" ht="27.6" customHeight="1" x14ac:dyDescent="0.25">
      <c r="A108" s="26">
        <v>3</v>
      </c>
      <c r="B108" s="27" t="s">
        <v>103</v>
      </c>
      <c r="C108" s="27" t="s">
        <v>195</v>
      </c>
      <c r="D108" s="27" t="s">
        <v>196</v>
      </c>
      <c r="E108" s="27" t="s">
        <v>197</v>
      </c>
      <c r="F108" s="27" t="s">
        <v>198</v>
      </c>
      <c r="G108" s="27" t="s">
        <v>129</v>
      </c>
      <c r="H108" s="26">
        <v>10</v>
      </c>
      <c r="I108" s="27" t="s">
        <v>94</v>
      </c>
      <c r="J108" s="27" t="s">
        <v>151</v>
      </c>
      <c r="K108" s="27" t="s">
        <v>252</v>
      </c>
      <c r="L108" s="31">
        <f t="shared" si="2"/>
        <v>0</v>
      </c>
      <c r="M108" s="31">
        <f t="shared" si="3"/>
        <v>1</v>
      </c>
      <c r="N108" s="26">
        <v>0</v>
      </c>
      <c r="O108" s="26">
        <v>0</v>
      </c>
      <c r="P108" s="26">
        <v>0</v>
      </c>
      <c r="Q108" s="32">
        <v>0.81259999999999999</v>
      </c>
      <c r="R108" s="33">
        <v>8.1259999999999994</v>
      </c>
    </row>
    <row r="109" spans="1:18" ht="27.6" customHeight="1" x14ac:dyDescent="0.25">
      <c r="A109" s="26">
        <v>3</v>
      </c>
      <c r="B109" s="27" t="s">
        <v>103</v>
      </c>
      <c r="C109" s="27" t="s">
        <v>195</v>
      </c>
      <c r="D109" s="27" t="s">
        <v>196</v>
      </c>
      <c r="E109" s="27" t="s">
        <v>197</v>
      </c>
      <c r="F109" s="27" t="s">
        <v>198</v>
      </c>
      <c r="G109" s="27" t="s">
        <v>129</v>
      </c>
      <c r="H109" s="26">
        <v>10</v>
      </c>
      <c r="I109" s="27" t="s">
        <v>88</v>
      </c>
      <c r="J109" s="27" t="s">
        <v>151</v>
      </c>
      <c r="K109" s="27" t="s">
        <v>252</v>
      </c>
      <c r="L109" s="31">
        <f t="shared" si="2"/>
        <v>0</v>
      </c>
      <c r="M109" s="31">
        <f t="shared" si="3"/>
        <v>1</v>
      </c>
      <c r="N109" s="26">
        <v>0</v>
      </c>
      <c r="O109" s="26">
        <v>0</v>
      </c>
      <c r="P109" s="26">
        <v>0</v>
      </c>
      <c r="Q109" s="32">
        <v>0.93289999999999995</v>
      </c>
      <c r="R109" s="33">
        <v>9.3290000000000006</v>
      </c>
    </row>
    <row r="110" spans="1:18" ht="27.6" customHeight="1" x14ac:dyDescent="0.25">
      <c r="A110" s="26">
        <v>3</v>
      </c>
      <c r="B110" s="27" t="s">
        <v>103</v>
      </c>
      <c r="C110" s="27" t="s">
        <v>195</v>
      </c>
      <c r="D110" s="27" t="s">
        <v>196</v>
      </c>
      <c r="E110" s="27" t="s">
        <v>197</v>
      </c>
      <c r="F110" s="27" t="s">
        <v>198</v>
      </c>
      <c r="G110" s="27" t="s">
        <v>129</v>
      </c>
      <c r="H110" s="26">
        <v>10</v>
      </c>
      <c r="I110" s="27" t="s">
        <v>90</v>
      </c>
      <c r="J110" s="27" t="s">
        <v>151</v>
      </c>
      <c r="K110" s="27" t="s">
        <v>252</v>
      </c>
      <c r="L110" s="31">
        <f t="shared" si="2"/>
        <v>0</v>
      </c>
      <c r="M110" s="31">
        <f t="shared" si="3"/>
        <v>1</v>
      </c>
      <c r="N110" s="26">
        <v>0</v>
      </c>
      <c r="O110" s="26">
        <v>0</v>
      </c>
      <c r="P110" s="26">
        <v>527</v>
      </c>
      <c r="Q110" s="32">
        <v>0.81669999999999998</v>
      </c>
      <c r="R110" s="33">
        <v>8.1669999999999998</v>
      </c>
    </row>
    <row r="111" spans="1:18" ht="27.6" customHeight="1" x14ac:dyDescent="0.25">
      <c r="A111" s="26">
        <v>3</v>
      </c>
      <c r="B111" s="27" t="s">
        <v>103</v>
      </c>
      <c r="C111" s="27" t="s">
        <v>195</v>
      </c>
      <c r="D111" s="27" t="s">
        <v>196</v>
      </c>
      <c r="E111" s="27" t="s">
        <v>197</v>
      </c>
      <c r="F111" s="27" t="s">
        <v>198</v>
      </c>
      <c r="G111" s="27" t="s">
        <v>129</v>
      </c>
      <c r="H111" s="26">
        <v>10</v>
      </c>
      <c r="I111" s="27" t="s">
        <v>61</v>
      </c>
      <c r="J111" s="27" t="s">
        <v>151</v>
      </c>
      <c r="K111" s="27" t="s">
        <v>252</v>
      </c>
      <c r="L111" s="31">
        <f t="shared" si="2"/>
        <v>0</v>
      </c>
      <c r="M111" s="31">
        <f t="shared" si="3"/>
        <v>1</v>
      </c>
      <c r="N111" s="26">
        <v>0</v>
      </c>
      <c r="O111" s="26">
        <v>0</v>
      </c>
      <c r="P111" s="26">
        <v>0</v>
      </c>
      <c r="Q111" s="32">
        <v>0.751</v>
      </c>
      <c r="R111" s="33">
        <v>7.51</v>
      </c>
    </row>
    <row r="112" spans="1:18" ht="27.6" customHeight="1" x14ac:dyDescent="0.25">
      <c r="A112" s="26">
        <v>3</v>
      </c>
      <c r="B112" s="27" t="s">
        <v>103</v>
      </c>
      <c r="C112" s="27" t="s">
        <v>195</v>
      </c>
      <c r="D112" s="27" t="s">
        <v>196</v>
      </c>
      <c r="E112" s="27" t="s">
        <v>197</v>
      </c>
      <c r="F112" s="27" t="s">
        <v>198</v>
      </c>
      <c r="G112" s="27" t="s">
        <v>129</v>
      </c>
      <c r="H112" s="26">
        <v>10</v>
      </c>
      <c r="I112" s="27" t="s">
        <v>60</v>
      </c>
      <c r="J112" s="27" t="s">
        <v>129</v>
      </c>
      <c r="K112" s="27" t="s">
        <v>251</v>
      </c>
      <c r="L112" s="31">
        <f t="shared" si="2"/>
        <v>1</v>
      </c>
      <c r="M112" s="31">
        <f t="shared" si="3"/>
        <v>0</v>
      </c>
      <c r="N112" s="26">
        <v>764</v>
      </c>
      <c r="O112" s="26">
        <v>564</v>
      </c>
      <c r="P112" s="26">
        <v>2368</v>
      </c>
      <c r="Q112" s="32">
        <v>0.87229999999999996</v>
      </c>
      <c r="R112" s="33">
        <v>8.7230000000000008</v>
      </c>
    </row>
    <row r="113" spans="1:18" ht="27.6" customHeight="1" x14ac:dyDescent="0.25">
      <c r="A113" s="26">
        <v>3</v>
      </c>
      <c r="B113" s="27" t="s">
        <v>103</v>
      </c>
      <c r="C113" s="27" t="s">
        <v>195</v>
      </c>
      <c r="D113" s="27" t="s">
        <v>196</v>
      </c>
      <c r="E113" s="27" t="s">
        <v>197</v>
      </c>
      <c r="F113" s="27" t="s">
        <v>198</v>
      </c>
      <c r="G113" s="27" t="s">
        <v>129</v>
      </c>
      <c r="H113" s="26">
        <v>10</v>
      </c>
      <c r="I113" s="27" t="s">
        <v>62</v>
      </c>
      <c r="J113" s="27" t="s">
        <v>129</v>
      </c>
      <c r="K113" s="27" t="s">
        <v>251</v>
      </c>
      <c r="L113" s="31">
        <f t="shared" si="2"/>
        <v>1</v>
      </c>
      <c r="M113" s="31">
        <f t="shared" si="3"/>
        <v>0</v>
      </c>
      <c r="N113" s="26">
        <v>536</v>
      </c>
      <c r="O113" s="26">
        <v>536</v>
      </c>
      <c r="P113" s="26">
        <v>536</v>
      </c>
      <c r="Q113" s="32">
        <v>0.92820000000000003</v>
      </c>
      <c r="R113" s="33">
        <v>9.282</v>
      </c>
    </row>
    <row r="114" spans="1:18" ht="27.6" customHeight="1" x14ac:dyDescent="0.25">
      <c r="A114" s="26">
        <v>3</v>
      </c>
      <c r="B114" s="27" t="s">
        <v>103</v>
      </c>
      <c r="C114" s="27" t="s">
        <v>195</v>
      </c>
      <c r="D114" s="27" t="s">
        <v>196</v>
      </c>
      <c r="E114" s="27" t="s">
        <v>197</v>
      </c>
      <c r="F114" s="27" t="s">
        <v>198</v>
      </c>
      <c r="G114" s="27" t="s">
        <v>129</v>
      </c>
      <c r="H114" s="26">
        <v>10</v>
      </c>
      <c r="I114" s="27" t="s">
        <v>77</v>
      </c>
      <c r="J114" s="27" t="s">
        <v>164</v>
      </c>
      <c r="K114" s="27" t="s">
        <v>252</v>
      </c>
      <c r="L114" s="31">
        <f t="shared" si="2"/>
        <v>0</v>
      </c>
      <c r="M114" s="31">
        <f t="shared" si="3"/>
        <v>1</v>
      </c>
      <c r="N114" s="26">
        <v>0</v>
      </c>
      <c r="O114" s="26">
        <v>0</v>
      </c>
      <c r="P114" s="26">
        <v>0</v>
      </c>
      <c r="Q114" s="32">
        <v>0.87680000000000002</v>
      </c>
      <c r="R114" s="33">
        <v>8.7680000000000007</v>
      </c>
    </row>
    <row r="115" spans="1:18" ht="27.6" customHeight="1" x14ac:dyDescent="0.25">
      <c r="A115" s="26">
        <v>3</v>
      </c>
      <c r="B115" s="27" t="s">
        <v>103</v>
      </c>
      <c r="C115" s="27" t="s">
        <v>195</v>
      </c>
      <c r="D115" s="27" t="s">
        <v>196</v>
      </c>
      <c r="E115" s="27" t="s">
        <v>197</v>
      </c>
      <c r="F115" s="27" t="s">
        <v>198</v>
      </c>
      <c r="G115" s="27" t="s">
        <v>129</v>
      </c>
      <c r="H115" s="26">
        <v>10</v>
      </c>
      <c r="I115" s="27" t="s">
        <v>95</v>
      </c>
      <c r="J115" s="27" t="s">
        <v>97</v>
      </c>
      <c r="K115" s="27" t="s">
        <v>252</v>
      </c>
      <c r="L115" s="31">
        <f t="shared" si="2"/>
        <v>0</v>
      </c>
      <c r="M115" s="31">
        <f t="shared" si="3"/>
        <v>1</v>
      </c>
      <c r="N115" s="26">
        <v>0</v>
      </c>
      <c r="O115" s="26"/>
      <c r="P115" s="26"/>
      <c r="Q115" s="32"/>
      <c r="R115" s="33">
        <v>0</v>
      </c>
    </row>
    <row r="116" spans="1:18" ht="27.6" customHeight="1" x14ac:dyDescent="0.25">
      <c r="A116" s="26">
        <v>3</v>
      </c>
      <c r="B116" s="27" t="s">
        <v>103</v>
      </c>
      <c r="C116" s="27" t="s">
        <v>195</v>
      </c>
      <c r="D116" s="27" t="s">
        <v>196</v>
      </c>
      <c r="E116" s="27" t="s">
        <v>197</v>
      </c>
      <c r="F116" s="27" t="s">
        <v>198</v>
      </c>
      <c r="G116" s="27" t="s">
        <v>129</v>
      </c>
      <c r="H116" s="26">
        <v>10</v>
      </c>
      <c r="I116" s="27" t="s">
        <v>93</v>
      </c>
      <c r="J116" s="27" t="s">
        <v>97</v>
      </c>
      <c r="K116" s="27" t="s">
        <v>252</v>
      </c>
      <c r="L116" s="31">
        <f t="shared" si="2"/>
        <v>0</v>
      </c>
      <c r="M116" s="31">
        <f t="shared" si="3"/>
        <v>1</v>
      </c>
      <c r="N116" s="26">
        <v>0</v>
      </c>
      <c r="O116" s="26"/>
      <c r="P116" s="26"/>
      <c r="Q116" s="32"/>
      <c r="R116" s="33">
        <v>0</v>
      </c>
    </row>
    <row r="117" spans="1:18" ht="27.6" customHeight="1" x14ac:dyDescent="0.25">
      <c r="A117" s="26">
        <v>3</v>
      </c>
      <c r="B117" s="27" t="s">
        <v>103</v>
      </c>
      <c r="C117" s="27" t="s">
        <v>195</v>
      </c>
      <c r="D117" s="27" t="s">
        <v>196</v>
      </c>
      <c r="E117" s="27" t="s">
        <v>197</v>
      </c>
      <c r="F117" s="27" t="s">
        <v>198</v>
      </c>
      <c r="G117" s="27" t="s">
        <v>129</v>
      </c>
      <c r="H117" s="26">
        <v>10</v>
      </c>
      <c r="I117" s="27" t="s">
        <v>72</v>
      </c>
      <c r="J117" s="27" t="s">
        <v>164</v>
      </c>
      <c r="K117" s="27" t="s">
        <v>252</v>
      </c>
      <c r="L117" s="31">
        <f t="shared" si="2"/>
        <v>0</v>
      </c>
      <c r="M117" s="31">
        <f t="shared" si="3"/>
        <v>1</v>
      </c>
      <c r="N117" s="26">
        <v>0</v>
      </c>
      <c r="O117" s="26">
        <v>0</v>
      </c>
      <c r="P117" s="26">
        <v>0</v>
      </c>
      <c r="Q117" s="32">
        <v>0.9869</v>
      </c>
      <c r="R117" s="33">
        <v>9.8689999999999998</v>
      </c>
    </row>
    <row r="118" spans="1:18" ht="27.6" customHeight="1" x14ac:dyDescent="0.25">
      <c r="A118" s="26">
        <v>3</v>
      </c>
      <c r="B118" s="27" t="s">
        <v>103</v>
      </c>
      <c r="C118" s="27" t="s">
        <v>195</v>
      </c>
      <c r="D118" s="27" t="s">
        <v>196</v>
      </c>
      <c r="E118" s="27" t="s">
        <v>197</v>
      </c>
      <c r="F118" s="27" t="s">
        <v>198</v>
      </c>
      <c r="G118" s="27" t="s">
        <v>129</v>
      </c>
      <c r="H118" s="26">
        <v>10</v>
      </c>
      <c r="I118" s="27" t="s">
        <v>76</v>
      </c>
      <c r="J118" s="27" t="s">
        <v>154</v>
      </c>
      <c r="K118" s="27" t="s">
        <v>252</v>
      </c>
      <c r="L118" s="31">
        <f t="shared" si="2"/>
        <v>0</v>
      </c>
      <c r="M118" s="31">
        <f t="shared" si="3"/>
        <v>1</v>
      </c>
      <c r="N118" s="26">
        <v>0</v>
      </c>
      <c r="O118" s="26">
        <v>0</v>
      </c>
      <c r="P118" s="26">
        <v>0</v>
      </c>
      <c r="Q118" s="32">
        <v>0.81240000000000001</v>
      </c>
      <c r="R118" s="33">
        <v>8.1240000000000006</v>
      </c>
    </row>
    <row r="119" spans="1:18" ht="27.6" customHeight="1" x14ac:dyDescent="0.25">
      <c r="A119" s="26">
        <v>3</v>
      </c>
      <c r="B119" s="27" t="s">
        <v>103</v>
      </c>
      <c r="C119" s="27" t="s">
        <v>195</v>
      </c>
      <c r="D119" s="27" t="s">
        <v>196</v>
      </c>
      <c r="E119" s="27" t="s">
        <v>197</v>
      </c>
      <c r="F119" s="27" t="s">
        <v>198</v>
      </c>
      <c r="G119" s="27" t="s">
        <v>129</v>
      </c>
      <c r="H119" s="26">
        <v>10</v>
      </c>
      <c r="I119" s="27" t="s">
        <v>86</v>
      </c>
      <c r="J119" s="27" t="s">
        <v>97</v>
      </c>
      <c r="K119" s="27" t="s">
        <v>252</v>
      </c>
      <c r="L119" s="31">
        <f t="shared" si="2"/>
        <v>0</v>
      </c>
      <c r="M119" s="31">
        <f t="shared" si="3"/>
        <v>1</v>
      </c>
      <c r="N119" s="26">
        <v>0</v>
      </c>
      <c r="O119" s="26"/>
      <c r="P119" s="26"/>
      <c r="Q119" s="32"/>
      <c r="R119" s="33">
        <v>0</v>
      </c>
    </row>
    <row r="120" spans="1:18" ht="27.6" customHeight="1" x14ac:dyDescent="0.25">
      <c r="A120" s="26">
        <v>3</v>
      </c>
      <c r="B120" s="27" t="s">
        <v>103</v>
      </c>
      <c r="C120" s="27" t="s">
        <v>195</v>
      </c>
      <c r="D120" s="27" t="s">
        <v>196</v>
      </c>
      <c r="E120" s="27" t="s">
        <v>197</v>
      </c>
      <c r="F120" s="27" t="s">
        <v>198</v>
      </c>
      <c r="G120" s="27" t="s">
        <v>129</v>
      </c>
      <c r="H120" s="26">
        <v>10</v>
      </c>
      <c r="I120" s="27" t="s">
        <v>57</v>
      </c>
      <c r="J120" s="27" t="s">
        <v>129</v>
      </c>
      <c r="K120" s="27" t="s">
        <v>251</v>
      </c>
      <c r="L120" s="31">
        <f t="shared" si="2"/>
        <v>1</v>
      </c>
      <c r="M120" s="31">
        <f t="shared" si="3"/>
        <v>0</v>
      </c>
      <c r="N120" s="26">
        <v>824</v>
      </c>
      <c r="O120" s="26">
        <v>624</v>
      </c>
      <c r="P120" s="26">
        <v>2549</v>
      </c>
      <c r="Q120" s="32">
        <v>0.75119999999999998</v>
      </c>
      <c r="R120" s="33">
        <v>7.5119999999999996</v>
      </c>
    </row>
    <row r="121" spans="1:18" ht="27.6" customHeight="1" x14ac:dyDescent="0.25">
      <c r="A121" s="26">
        <v>3</v>
      </c>
      <c r="B121" s="27" t="s">
        <v>103</v>
      </c>
      <c r="C121" s="27" t="s">
        <v>195</v>
      </c>
      <c r="D121" s="27" t="s">
        <v>196</v>
      </c>
      <c r="E121" s="27" t="s">
        <v>197</v>
      </c>
      <c r="F121" s="27" t="s">
        <v>198</v>
      </c>
      <c r="G121" s="27" t="s">
        <v>129</v>
      </c>
      <c r="H121" s="26">
        <v>10</v>
      </c>
      <c r="I121" s="27" t="s">
        <v>91</v>
      </c>
      <c r="J121" s="27" t="s">
        <v>164</v>
      </c>
      <c r="K121" s="27" t="s">
        <v>252</v>
      </c>
      <c r="L121" s="31">
        <f t="shared" si="2"/>
        <v>0</v>
      </c>
      <c r="M121" s="31">
        <f t="shared" si="3"/>
        <v>1</v>
      </c>
      <c r="N121" s="26">
        <v>0</v>
      </c>
      <c r="O121" s="26">
        <v>0</v>
      </c>
      <c r="P121" s="26">
        <v>1564</v>
      </c>
      <c r="Q121" s="32">
        <v>0.50619999999999998</v>
      </c>
      <c r="R121" s="33">
        <v>5.0620000000000003</v>
      </c>
    </row>
    <row r="122" spans="1:18" ht="27.6" customHeight="1" x14ac:dyDescent="0.25">
      <c r="A122" s="26">
        <v>4</v>
      </c>
      <c r="B122" s="27" t="s">
        <v>105</v>
      </c>
      <c r="C122" s="27" t="s">
        <v>200</v>
      </c>
      <c r="D122" s="27" t="s">
        <v>201</v>
      </c>
      <c r="E122" s="27" t="s">
        <v>202</v>
      </c>
      <c r="F122" s="27" t="s">
        <v>203</v>
      </c>
      <c r="G122" s="27" t="s">
        <v>130</v>
      </c>
      <c r="H122" s="26">
        <v>20</v>
      </c>
      <c r="I122" s="27" t="s">
        <v>68</v>
      </c>
      <c r="J122" s="27" t="s">
        <v>130</v>
      </c>
      <c r="K122" s="27" t="s">
        <v>251</v>
      </c>
      <c r="L122" s="31">
        <f t="shared" si="2"/>
        <v>1</v>
      </c>
      <c r="M122" s="31">
        <f t="shared" si="3"/>
        <v>0</v>
      </c>
      <c r="N122" s="26">
        <v>531</v>
      </c>
      <c r="O122" s="26">
        <v>531</v>
      </c>
      <c r="P122" s="26">
        <v>2131</v>
      </c>
      <c r="Q122" s="32">
        <v>0.93855</v>
      </c>
      <c r="R122" s="33">
        <v>18.771000000000001</v>
      </c>
    </row>
    <row r="123" spans="1:18" ht="27.6" customHeight="1" x14ac:dyDescent="0.25">
      <c r="A123" s="26">
        <v>4</v>
      </c>
      <c r="B123" s="27" t="s">
        <v>105</v>
      </c>
      <c r="C123" s="27" t="s">
        <v>200</v>
      </c>
      <c r="D123" s="27" t="s">
        <v>201</v>
      </c>
      <c r="E123" s="27" t="s">
        <v>202</v>
      </c>
      <c r="F123" s="27" t="s">
        <v>203</v>
      </c>
      <c r="G123" s="27" t="s">
        <v>130</v>
      </c>
      <c r="H123" s="26">
        <v>20</v>
      </c>
      <c r="I123" s="27" t="s">
        <v>71</v>
      </c>
      <c r="J123" s="27" t="s">
        <v>157</v>
      </c>
      <c r="K123" s="27" t="s">
        <v>252</v>
      </c>
      <c r="L123" s="31">
        <f t="shared" si="2"/>
        <v>0</v>
      </c>
      <c r="M123" s="31">
        <f t="shared" si="3"/>
        <v>1</v>
      </c>
      <c r="N123" s="26">
        <v>0</v>
      </c>
      <c r="O123" s="26">
        <v>0</v>
      </c>
      <c r="P123" s="26">
        <v>540</v>
      </c>
      <c r="Q123" s="32">
        <v>0.96419999999999995</v>
      </c>
      <c r="R123" s="33">
        <v>19.283999999999999</v>
      </c>
    </row>
    <row r="124" spans="1:18" ht="27.6" customHeight="1" x14ac:dyDescent="0.25">
      <c r="A124" s="26">
        <v>4</v>
      </c>
      <c r="B124" s="27" t="s">
        <v>105</v>
      </c>
      <c r="C124" s="27" t="s">
        <v>200</v>
      </c>
      <c r="D124" s="27" t="s">
        <v>201</v>
      </c>
      <c r="E124" s="27" t="s">
        <v>202</v>
      </c>
      <c r="F124" s="27" t="s">
        <v>203</v>
      </c>
      <c r="G124" s="27" t="s">
        <v>130</v>
      </c>
      <c r="H124" s="26">
        <v>20</v>
      </c>
      <c r="I124" s="27" t="s">
        <v>89</v>
      </c>
      <c r="J124" s="27" t="s">
        <v>130</v>
      </c>
      <c r="K124" s="27" t="s">
        <v>251</v>
      </c>
      <c r="L124" s="31">
        <f t="shared" si="2"/>
        <v>1</v>
      </c>
      <c r="M124" s="31">
        <f t="shared" si="3"/>
        <v>0</v>
      </c>
      <c r="N124" s="26">
        <v>726</v>
      </c>
      <c r="O124" s="26">
        <v>726</v>
      </c>
      <c r="P124" s="26">
        <v>1478</v>
      </c>
      <c r="Q124" s="32">
        <v>0.5484</v>
      </c>
      <c r="R124" s="33">
        <v>10.968</v>
      </c>
    </row>
    <row r="125" spans="1:18" ht="27.6" customHeight="1" x14ac:dyDescent="0.25">
      <c r="A125" s="26">
        <v>4</v>
      </c>
      <c r="B125" s="27" t="s">
        <v>105</v>
      </c>
      <c r="C125" s="27" t="s">
        <v>200</v>
      </c>
      <c r="D125" s="27" t="s">
        <v>201</v>
      </c>
      <c r="E125" s="27" t="s">
        <v>202</v>
      </c>
      <c r="F125" s="27" t="s">
        <v>203</v>
      </c>
      <c r="G125" s="27" t="s">
        <v>130</v>
      </c>
      <c r="H125" s="26">
        <v>20</v>
      </c>
      <c r="I125" s="27" t="s">
        <v>92</v>
      </c>
      <c r="J125" s="27" t="s">
        <v>152</v>
      </c>
      <c r="K125" s="27" t="s">
        <v>252</v>
      </c>
      <c r="L125" s="31">
        <f t="shared" si="2"/>
        <v>0</v>
      </c>
      <c r="M125" s="31">
        <f t="shared" si="3"/>
        <v>1</v>
      </c>
      <c r="N125" s="26">
        <v>0</v>
      </c>
      <c r="O125" s="26">
        <v>0</v>
      </c>
      <c r="P125" s="26">
        <v>527</v>
      </c>
      <c r="Q125" s="32">
        <v>0.41925000000000001</v>
      </c>
      <c r="R125" s="33">
        <v>8.3849999999999998</v>
      </c>
    </row>
    <row r="126" spans="1:18" ht="27.6" customHeight="1" x14ac:dyDescent="0.25">
      <c r="A126" s="26">
        <v>4</v>
      </c>
      <c r="B126" s="27" t="s">
        <v>105</v>
      </c>
      <c r="C126" s="27" t="s">
        <v>200</v>
      </c>
      <c r="D126" s="27" t="s">
        <v>201</v>
      </c>
      <c r="E126" s="27" t="s">
        <v>202</v>
      </c>
      <c r="F126" s="27" t="s">
        <v>203</v>
      </c>
      <c r="G126" s="27" t="s">
        <v>130</v>
      </c>
      <c r="H126" s="26">
        <v>20</v>
      </c>
      <c r="I126" s="27" t="s">
        <v>85</v>
      </c>
      <c r="J126" s="27" t="s">
        <v>152</v>
      </c>
      <c r="K126" s="27" t="s">
        <v>252</v>
      </c>
      <c r="L126" s="31">
        <f t="shared" si="2"/>
        <v>0</v>
      </c>
      <c r="M126" s="31">
        <f t="shared" si="3"/>
        <v>1</v>
      </c>
      <c r="N126" s="26">
        <v>0</v>
      </c>
      <c r="O126" s="26">
        <v>0</v>
      </c>
      <c r="P126" s="26">
        <v>1257</v>
      </c>
      <c r="Q126" s="32">
        <v>0.34050000000000002</v>
      </c>
      <c r="R126" s="33">
        <v>6.81</v>
      </c>
    </row>
    <row r="127" spans="1:18" ht="27.6" customHeight="1" x14ac:dyDescent="0.25">
      <c r="A127" s="26">
        <v>4</v>
      </c>
      <c r="B127" s="27" t="s">
        <v>105</v>
      </c>
      <c r="C127" s="27" t="s">
        <v>200</v>
      </c>
      <c r="D127" s="27" t="s">
        <v>201</v>
      </c>
      <c r="E127" s="27" t="s">
        <v>202</v>
      </c>
      <c r="F127" s="27" t="s">
        <v>203</v>
      </c>
      <c r="G127" s="27" t="s">
        <v>130</v>
      </c>
      <c r="H127" s="26">
        <v>20</v>
      </c>
      <c r="I127" s="27" t="s">
        <v>81</v>
      </c>
      <c r="J127" s="27" t="s">
        <v>152</v>
      </c>
      <c r="K127" s="27" t="s">
        <v>252</v>
      </c>
      <c r="L127" s="31">
        <f t="shared" si="2"/>
        <v>0</v>
      </c>
      <c r="M127" s="31">
        <f t="shared" si="3"/>
        <v>1</v>
      </c>
      <c r="N127" s="26">
        <v>0</v>
      </c>
      <c r="O127" s="26">
        <v>0</v>
      </c>
      <c r="P127" s="26">
        <v>1900</v>
      </c>
      <c r="Q127" s="32">
        <v>0.58445000000000003</v>
      </c>
      <c r="R127" s="33">
        <v>11.689</v>
      </c>
    </row>
    <row r="128" spans="1:18" ht="27.6" customHeight="1" x14ac:dyDescent="0.25">
      <c r="A128" s="26">
        <v>4</v>
      </c>
      <c r="B128" s="27" t="s">
        <v>105</v>
      </c>
      <c r="C128" s="27" t="s">
        <v>200</v>
      </c>
      <c r="D128" s="27" t="s">
        <v>201</v>
      </c>
      <c r="E128" s="27" t="s">
        <v>202</v>
      </c>
      <c r="F128" s="27" t="s">
        <v>203</v>
      </c>
      <c r="G128" s="27" t="s">
        <v>130</v>
      </c>
      <c r="H128" s="26">
        <v>20</v>
      </c>
      <c r="I128" s="27" t="s">
        <v>84</v>
      </c>
      <c r="J128" s="27" t="s">
        <v>130</v>
      </c>
      <c r="K128" s="27" t="s">
        <v>251</v>
      </c>
      <c r="L128" s="31">
        <f t="shared" si="2"/>
        <v>1</v>
      </c>
      <c r="M128" s="31">
        <f t="shared" si="3"/>
        <v>0</v>
      </c>
      <c r="N128" s="26">
        <v>610</v>
      </c>
      <c r="O128" s="26">
        <v>610</v>
      </c>
      <c r="P128" s="26">
        <v>610</v>
      </c>
      <c r="Q128" s="32">
        <v>0.77925</v>
      </c>
      <c r="R128" s="33">
        <v>15.585000000000001</v>
      </c>
    </row>
    <row r="129" spans="1:18" ht="27.6" customHeight="1" x14ac:dyDescent="0.25">
      <c r="A129" s="26">
        <v>4</v>
      </c>
      <c r="B129" s="27" t="s">
        <v>105</v>
      </c>
      <c r="C129" s="27" t="s">
        <v>200</v>
      </c>
      <c r="D129" s="27" t="s">
        <v>201</v>
      </c>
      <c r="E129" s="27" t="s">
        <v>202</v>
      </c>
      <c r="F129" s="27" t="s">
        <v>203</v>
      </c>
      <c r="G129" s="27" t="s">
        <v>130</v>
      </c>
      <c r="H129" s="26">
        <v>20</v>
      </c>
      <c r="I129" s="27" t="s">
        <v>87</v>
      </c>
      <c r="J129" s="27" t="s">
        <v>130</v>
      </c>
      <c r="K129" s="27" t="s">
        <v>251</v>
      </c>
      <c r="L129" s="31">
        <f t="shared" si="2"/>
        <v>1</v>
      </c>
      <c r="M129" s="31">
        <f t="shared" si="3"/>
        <v>0</v>
      </c>
      <c r="N129" s="26">
        <v>610</v>
      </c>
      <c r="O129" s="26">
        <v>610</v>
      </c>
      <c r="P129" s="26">
        <v>1137</v>
      </c>
      <c r="Q129" s="32">
        <v>0.77934999999999999</v>
      </c>
      <c r="R129" s="33">
        <v>15.587</v>
      </c>
    </row>
    <row r="130" spans="1:18" ht="27.6" customHeight="1" x14ac:dyDescent="0.25">
      <c r="A130" s="26">
        <v>4</v>
      </c>
      <c r="B130" s="27" t="s">
        <v>105</v>
      </c>
      <c r="C130" s="27" t="s">
        <v>200</v>
      </c>
      <c r="D130" s="27" t="s">
        <v>201</v>
      </c>
      <c r="E130" s="27" t="s">
        <v>202</v>
      </c>
      <c r="F130" s="27" t="s">
        <v>203</v>
      </c>
      <c r="G130" s="27" t="s">
        <v>130</v>
      </c>
      <c r="H130" s="26">
        <v>20</v>
      </c>
      <c r="I130" s="27" t="s">
        <v>70</v>
      </c>
      <c r="J130" s="27" t="s">
        <v>167</v>
      </c>
      <c r="K130" s="27" t="s">
        <v>252</v>
      </c>
      <c r="L130" s="31">
        <f t="shared" ref="L130:L193" si="4">IF(K:K="-","-",IF(K:K="Correct",1,0))</f>
        <v>0</v>
      </c>
      <c r="M130" s="31">
        <f t="shared" ref="M130:M193" si="5">IF(K:K="-","-",IF(K:K="Incorrect",1,0))</f>
        <v>1</v>
      </c>
      <c r="N130" s="26">
        <v>0</v>
      </c>
      <c r="O130" s="26">
        <v>0</v>
      </c>
      <c r="P130" s="26">
        <v>527</v>
      </c>
      <c r="Q130" s="32">
        <v>0.45850000000000002</v>
      </c>
      <c r="R130" s="33">
        <v>9.17</v>
      </c>
    </row>
    <row r="131" spans="1:18" ht="27.6" customHeight="1" x14ac:dyDescent="0.25">
      <c r="A131" s="26">
        <v>4</v>
      </c>
      <c r="B131" s="27" t="s">
        <v>105</v>
      </c>
      <c r="C131" s="27" t="s">
        <v>200</v>
      </c>
      <c r="D131" s="27" t="s">
        <v>201</v>
      </c>
      <c r="E131" s="27" t="s">
        <v>202</v>
      </c>
      <c r="F131" s="27" t="s">
        <v>203</v>
      </c>
      <c r="G131" s="27" t="s">
        <v>130</v>
      </c>
      <c r="H131" s="26">
        <v>20</v>
      </c>
      <c r="I131" s="27" t="s">
        <v>65</v>
      </c>
      <c r="J131" s="27" t="s">
        <v>157</v>
      </c>
      <c r="K131" s="27" t="s">
        <v>252</v>
      </c>
      <c r="L131" s="31">
        <f t="shared" si="4"/>
        <v>0</v>
      </c>
      <c r="M131" s="31">
        <f t="shared" si="5"/>
        <v>1</v>
      </c>
      <c r="N131" s="26">
        <v>0</v>
      </c>
      <c r="O131" s="26">
        <v>0</v>
      </c>
      <c r="P131" s="26">
        <v>527</v>
      </c>
      <c r="Q131" s="32">
        <v>0.72840000000000005</v>
      </c>
      <c r="R131" s="33">
        <v>14.568</v>
      </c>
    </row>
    <row r="132" spans="1:18" ht="27.6" customHeight="1" x14ac:dyDescent="0.25">
      <c r="A132" s="26">
        <v>4</v>
      </c>
      <c r="B132" s="27" t="s">
        <v>105</v>
      </c>
      <c r="C132" s="27" t="s">
        <v>200</v>
      </c>
      <c r="D132" s="27" t="s">
        <v>201</v>
      </c>
      <c r="E132" s="27" t="s">
        <v>202</v>
      </c>
      <c r="F132" s="27" t="s">
        <v>203</v>
      </c>
      <c r="G132" s="27" t="s">
        <v>130</v>
      </c>
      <c r="H132" s="26">
        <v>20</v>
      </c>
      <c r="I132" s="27" t="s">
        <v>69</v>
      </c>
      <c r="J132" s="27" t="s">
        <v>130</v>
      </c>
      <c r="K132" s="27" t="s">
        <v>251</v>
      </c>
      <c r="L132" s="31">
        <f t="shared" si="4"/>
        <v>1</v>
      </c>
      <c r="M132" s="31">
        <f t="shared" si="5"/>
        <v>0</v>
      </c>
      <c r="N132" s="26">
        <v>674</v>
      </c>
      <c r="O132" s="26">
        <v>674</v>
      </c>
      <c r="P132" s="26">
        <v>1359</v>
      </c>
      <c r="Q132" s="32">
        <v>0.65254999999999996</v>
      </c>
      <c r="R132" s="33">
        <v>13.051</v>
      </c>
    </row>
    <row r="133" spans="1:18" ht="27.6" customHeight="1" x14ac:dyDescent="0.25">
      <c r="A133" s="26">
        <v>4</v>
      </c>
      <c r="B133" s="27" t="s">
        <v>105</v>
      </c>
      <c r="C133" s="27" t="s">
        <v>200</v>
      </c>
      <c r="D133" s="27" t="s">
        <v>201</v>
      </c>
      <c r="E133" s="27" t="s">
        <v>202</v>
      </c>
      <c r="F133" s="27" t="s">
        <v>203</v>
      </c>
      <c r="G133" s="27" t="s">
        <v>130</v>
      </c>
      <c r="H133" s="26">
        <v>20</v>
      </c>
      <c r="I133" s="27" t="s">
        <v>83</v>
      </c>
      <c r="J133" s="27" t="s">
        <v>152</v>
      </c>
      <c r="K133" s="27" t="s">
        <v>252</v>
      </c>
      <c r="L133" s="31">
        <f t="shared" si="4"/>
        <v>0</v>
      </c>
      <c r="M133" s="31">
        <f t="shared" si="5"/>
        <v>1</v>
      </c>
      <c r="N133" s="26">
        <v>0</v>
      </c>
      <c r="O133" s="26">
        <v>0</v>
      </c>
      <c r="P133" s="26">
        <v>595</v>
      </c>
      <c r="Q133" s="32">
        <v>0.37069999999999997</v>
      </c>
      <c r="R133" s="33">
        <v>7.4139999999999997</v>
      </c>
    </row>
    <row r="134" spans="1:18" ht="27.6" customHeight="1" x14ac:dyDescent="0.25">
      <c r="A134" s="26">
        <v>4</v>
      </c>
      <c r="B134" s="27" t="s">
        <v>105</v>
      </c>
      <c r="C134" s="27" t="s">
        <v>200</v>
      </c>
      <c r="D134" s="27" t="s">
        <v>201</v>
      </c>
      <c r="E134" s="27" t="s">
        <v>202</v>
      </c>
      <c r="F134" s="27" t="s">
        <v>203</v>
      </c>
      <c r="G134" s="27" t="s">
        <v>130</v>
      </c>
      <c r="H134" s="26">
        <v>20</v>
      </c>
      <c r="I134" s="27" t="s">
        <v>96</v>
      </c>
      <c r="J134" s="27" t="s">
        <v>97</v>
      </c>
      <c r="K134" s="27" t="s">
        <v>252</v>
      </c>
      <c r="L134" s="31">
        <f t="shared" si="4"/>
        <v>0</v>
      </c>
      <c r="M134" s="31">
        <f t="shared" si="5"/>
        <v>1</v>
      </c>
      <c r="N134" s="26">
        <v>0</v>
      </c>
      <c r="O134" s="26"/>
      <c r="P134" s="26"/>
      <c r="Q134" s="32"/>
      <c r="R134" s="33">
        <v>0</v>
      </c>
    </row>
    <row r="135" spans="1:18" ht="27.6" customHeight="1" x14ac:dyDescent="0.25">
      <c r="A135" s="26">
        <v>4</v>
      </c>
      <c r="B135" s="27" t="s">
        <v>105</v>
      </c>
      <c r="C135" s="27" t="s">
        <v>200</v>
      </c>
      <c r="D135" s="27" t="s">
        <v>201</v>
      </c>
      <c r="E135" s="27" t="s">
        <v>202</v>
      </c>
      <c r="F135" s="27" t="s">
        <v>203</v>
      </c>
      <c r="G135" s="27" t="s">
        <v>130</v>
      </c>
      <c r="H135" s="26">
        <v>20</v>
      </c>
      <c r="I135" s="27" t="s">
        <v>63</v>
      </c>
      <c r="J135" s="27" t="s">
        <v>130</v>
      </c>
      <c r="K135" s="27" t="s">
        <v>251</v>
      </c>
      <c r="L135" s="31">
        <f t="shared" si="4"/>
        <v>1</v>
      </c>
      <c r="M135" s="31">
        <f t="shared" si="5"/>
        <v>0</v>
      </c>
      <c r="N135" s="26">
        <v>636</v>
      </c>
      <c r="O135" s="26">
        <v>636</v>
      </c>
      <c r="P135" s="26">
        <v>2058</v>
      </c>
      <c r="Q135" s="32">
        <v>0.72835000000000005</v>
      </c>
      <c r="R135" s="33">
        <v>14.567</v>
      </c>
    </row>
    <row r="136" spans="1:18" ht="27.6" customHeight="1" x14ac:dyDescent="0.25">
      <c r="A136" s="26">
        <v>4</v>
      </c>
      <c r="B136" s="27" t="s">
        <v>105</v>
      </c>
      <c r="C136" s="27" t="s">
        <v>200</v>
      </c>
      <c r="D136" s="27" t="s">
        <v>201</v>
      </c>
      <c r="E136" s="27" t="s">
        <v>202</v>
      </c>
      <c r="F136" s="27" t="s">
        <v>203</v>
      </c>
      <c r="G136" s="27" t="s">
        <v>130</v>
      </c>
      <c r="H136" s="26">
        <v>20</v>
      </c>
      <c r="I136" s="27" t="s">
        <v>73</v>
      </c>
      <c r="J136" s="27" t="s">
        <v>130</v>
      </c>
      <c r="K136" s="27" t="s">
        <v>251</v>
      </c>
      <c r="L136" s="31">
        <f t="shared" si="4"/>
        <v>1</v>
      </c>
      <c r="M136" s="31">
        <f t="shared" si="5"/>
        <v>0</v>
      </c>
      <c r="N136" s="26">
        <v>622</v>
      </c>
      <c r="O136" s="26">
        <v>622</v>
      </c>
      <c r="P136" s="26">
        <v>1400</v>
      </c>
      <c r="Q136" s="32">
        <v>0.75505</v>
      </c>
      <c r="R136" s="33">
        <v>15.101000000000001</v>
      </c>
    </row>
    <row r="137" spans="1:18" ht="27.6" customHeight="1" x14ac:dyDescent="0.25">
      <c r="A137" s="26">
        <v>4</v>
      </c>
      <c r="B137" s="27" t="s">
        <v>105</v>
      </c>
      <c r="C137" s="27" t="s">
        <v>200</v>
      </c>
      <c r="D137" s="27" t="s">
        <v>201</v>
      </c>
      <c r="E137" s="27" t="s">
        <v>202</v>
      </c>
      <c r="F137" s="27" t="s">
        <v>203</v>
      </c>
      <c r="G137" s="27" t="s">
        <v>130</v>
      </c>
      <c r="H137" s="26">
        <v>20</v>
      </c>
      <c r="I137" s="27" t="s">
        <v>74</v>
      </c>
      <c r="J137" s="27" t="s">
        <v>157</v>
      </c>
      <c r="K137" s="27" t="s">
        <v>252</v>
      </c>
      <c r="L137" s="31">
        <f t="shared" si="4"/>
        <v>0</v>
      </c>
      <c r="M137" s="31">
        <f t="shared" si="5"/>
        <v>1</v>
      </c>
      <c r="N137" s="26">
        <v>0</v>
      </c>
      <c r="O137" s="26">
        <v>0</v>
      </c>
      <c r="P137" s="26">
        <v>1413</v>
      </c>
      <c r="Q137" s="32">
        <v>0.68474999999999997</v>
      </c>
      <c r="R137" s="33">
        <v>13.695</v>
      </c>
    </row>
    <row r="138" spans="1:18" ht="27.6" customHeight="1" x14ac:dyDescent="0.25">
      <c r="A138" s="26">
        <v>4</v>
      </c>
      <c r="B138" s="27" t="s">
        <v>105</v>
      </c>
      <c r="C138" s="27" t="s">
        <v>200</v>
      </c>
      <c r="D138" s="27" t="s">
        <v>201</v>
      </c>
      <c r="E138" s="27" t="s">
        <v>202</v>
      </c>
      <c r="F138" s="27" t="s">
        <v>203</v>
      </c>
      <c r="G138" s="27" t="s">
        <v>130</v>
      </c>
      <c r="H138" s="26">
        <v>20</v>
      </c>
      <c r="I138" s="27" t="s">
        <v>75</v>
      </c>
      <c r="J138" s="27" t="s">
        <v>152</v>
      </c>
      <c r="K138" s="27" t="s">
        <v>252</v>
      </c>
      <c r="L138" s="31">
        <f t="shared" si="4"/>
        <v>0</v>
      </c>
      <c r="M138" s="31">
        <f t="shared" si="5"/>
        <v>1</v>
      </c>
      <c r="N138" s="26">
        <v>0</v>
      </c>
      <c r="O138" s="26">
        <v>0</v>
      </c>
      <c r="P138" s="26">
        <v>564</v>
      </c>
      <c r="Q138" s="32">
        <v>0.65259999999999996</v>
      </c>
      <c r="R138" s="33">
        <v>13.052</v>
      </c>
    </row>
    <row r="139" spans="1:18" ht="27.6" customHeight="1" x14ac:dyDescent="0.25">
      <c r="A139" s="26">
        <v>4</v>
      </c>
      <c r="B139" s="27" t="s">
        <v>105</v>
      </c>
      <c r="C139" s="27" t="s">
        <v>200</v>
      </c>
      <c r="D139" s="27" t="s">
        <v>201</v>
      </c>
      <c r="E139" s="27" t="s">
        <v>202</v>
      </c>
      <c r="F139" s="27" t="s">
        <v>203</v>
      </c>
      <c r="G139" s="27" t="s">
        <v>130</v>
      </c>
      <c r="H139" s="26">
        <v>20</v>
      </c>
      <c r="I139" s="27" t="s">
        <v>64</v>
      </c>
      <c r="J139" s="27" t="s">
        <v>130</v>
      </c>
      <c r="K139" s="27" t="s">
        <v>251</v>
      </c>
      <c r="L139" s="31">
        <f t="shared" si="4"/>
        <v>1</v>
      </c>
      <c r="M139" s="31">
        <f t="shared" si="5"/>
        <v>0</v>
      </c>
      <c r="N139" s="26">
        <v>739</v>
      </c>
      <c r="O139" s="26">
        <v>739</v>
      </c>
      <c r="P139" s="26">
        <v>739</v>
      </c>
      <c r="Q139" s="32">
        <v>0.52249999999999996</v>
      </c>
      <c r="R139" s="33">
        <v>10.45</v>
      </c>
    </row>
    <row r="140" spans="1:18" ht="27.6" customHeight="1" x14ac:dyDescent="0.25">
      <c r="A140" s="26">
        <v>4</v>
      </c>
      <c r="B140" s="27" t="s">
        <v>105</v>
      </c>
      <c r="C140" s="27" t="s">
        <v>200</v>
      </c>
      <c r="D140" s="27" t="s">
        <v>201</v>
      </c>
      <c r="E140" s="27" t="s">
        <v>202</v>
      </c>
      <c r="F140" s="27" t="s">
        <v>203</v>
      </c>
      <c r="G140" s="27" t="s">
        <v>130</v>
      </c>
      <c r="H140" s="26">
        <v>20</v>
      </c>
      <c r="I140" s="27" t="s">
        <v>79</v>
      </c>
      <c r="J140" s="27" t="s">
        <v>152</v>
      </c>
      <c r="K140" s="27" t="s">
        <v>252</v>
      </c>
      <c r="L140" s="31">
        <f t="shared" si="4"/>
        <v>0</v>
      </c>
      <c r="M140" s="31">
        <f t="shared" si="5"/>
        <v>1</v>
      </c>
      <c r="N140" s="26">
        <v>0</v>
      </c>
      <c r="O140" s="26">
        <v>0</v>
      </c>
      <c r="P140" s="26">
        <v>1564</v>
      </c>
      <c r="Q140" s="32">
        <v>0.45860000000000001</v>
      </c>
      <c r="R140" s="33">
        <v>9.1720000000000006</v>
      </c>
    </row>
    <row r="141" spans="1:18" ht="27.6" customHeight="1" x14ac:dyDescent="0.25">
      <c r="A141" s="26">
        <v>4</v>
      </c>
      <c r="B141" s="27" t="s">
        <v>105</v>
      </c>
      <c r="C141" s="27" t="s">
        <v>200</v>
      </c>
      <c r="D141" s="27" t="s">
        <v>201</v>
      </c>
      <c r="E141" s="27" t="s">
        <v>202</v>
      </c>
      <c r="F141" s="27" t="s">
        <v>203</v>
      </c>
      <c r="G141" s="27" t="s">
        <v>130</v>
      </c>
      <c r="H141" s="26">
        <v>20</v>
      </c>
      <c r="I141" s="27" t="s">
        <v>80</v>
      </c>
      <c r="J141" s="27" t="s">
        <v>157</v>
      </c>
      <c r="K141" s="27" t="s">
        <v>252</v>
      </c>
      <c r="L141" s="31">
        <f t="shared" si="4"/>
        <v>0</v>
      </c>
      <c r="M141" s="31">
        <f t="shared" si="5"/>
        <v>1</v>
      </c>
      <c r="N141" s="26">
        <v>0</v>
      </c>
      <c r="O141" s="26">
        <v>0</v>
      </c>
      <c r="P141" s="26">
        <v>653</v>
      </c>
      <c r="Q141" s="32">
        <v>0.81040000000000001</v>
      </c>
      <c r="R141" s="33">
        <v>16.207999999999998</v>
      </c>
    </row>
    <row r="142" spans="1:18" ht="27.6" customHeight="1" x14ac:dyDescent="0.25">
      <c r="A142" s="26">
        <v>4</v>
      </c>
      <c r="B142" s="27" t="s">
        <v>105</v>
      </c>
      <c r="C142" s="27" t="s">
        <v>200</v>
      </c>
      <c r="D142" s="27" t="s">
        <v>201</v>
      </c>
      <c r="E142" s="27" t="s">
        <v>202</v>
      </c>
      <c r="F142" s="27" t="s">
        <v>203</v>
      </c>
      <c r="G142" s="27" t="s">
        <v>130</v>
      </c>
      <c r="H142" s="26">
        <v>20</v>
      </c>
      <c r="I142" s="27" t="s">
        <v>59</v>
      </c>
      <c r="J142" s="27" t="s">
        <v>130</v>
      </c>
      <c r="K142" s="27" t="s">
        <v>251</v>
      </c>
      <c r="L142" s="31">
        <f t="shared" si="4"/>
        <v>1</v>
      </c>
      <c r="M142" s="31">
        <f t="shared" si="5"/>
        <v>0</v>
      </c>
      <c r="N142" s="26">
        <v>1090</v>
      </c>
      <c r="O142" s="26">
        <v>890</v>
      </c>
      <c r="P142" s="26">
        <v>2628</v>
      </c>
      <c r="Q142" s="32">
        <v>0.21945000000000001</v>
      </c>
      <c r="R142" s="33">
        <v>4.3890000000000002</v>
      </c>
    </row>
    <row r="143" spans="1:18" ht="27.6" customHeight="1" x14ac:dyDescent="0.25">
      <c r="A143" s="26">
        <v>4</v>
      </c>
      <c r="B143" s="27" t="s">
        <v>105</v>
      </c>
      <c r="C143" s="27" t="s">
        <v>200</v>
      </c>
      <c r="D143" s="27" t="s">
        <v>201</v>
      </c>
      <c r="E143" s="27" t="s">
        <v>202</v>
      </c>
      <c r="F143" s="27" t="s">
        <v>203</v>
      </c>
      <c r="G143" s="27" t="s">
        <v>130</v>
      </c>
      <c r="H143" s="26">
        <v>20</v>
      </c>
      <c r="I143" s="27" t="s">
        <v>67</v>
      </c>
      <c r="J143" s="27" t="s">
        <v>130</v>
      </c>
      <c r="K143" s="27" t="s">
        <v>251</v>
      </c>
      <c r="L143" s="31">
        <f t="shared" si="4"/>
        <v>1</v>
      </c>
      <c r="M143" s="31">
        <f t="shared" si="5"/>
        <v>0</v>
      </c>
      <c r="N143" s="26">
        <v>658</v>
      </c>
      <c r="O143" s="26">
        <v>658</v>
      </c>
      <c r="P143" s="26">
        <v>658</v>
      </c>
      <c r="Q143" s="32">
        <v>0.6845</v>
      </c>
      <c r="R143" s="33">
        <v>13.69</v>
      </c>
    </row>
    <row r="144" spans="1:18" ht="27.6" customHeight="1" x14ac:dyDescent="0.25">
      <c r="A144" s="26">
        <v>4</v>
      </c>
      <c r="B144" s="27" t="s">
        <v>105</v>
      </c>
      <c r="C144" s="27" t="s">
        <v>200</v>
      </c>
      <c r="D144" s="27" t="s">
        <v>201</v>
      </c>
      <c r="E144" s="27" t="s">
        <v>202</v>
      </c>
      <c r="F144" s="27" t="s">
        <v>203</v>
      </c>
      <c r="G144" s="27" t="s">
        <v>130</v>
      </c>
      <c r="H144" s="26">
        <v>20</v>
      </c>
      <c r="I144" s="27" t="s">
        <v>66</v>
      </c>
      <c r="J144" s="27" t="s">
        <v>130</v>
      </c>
      <c r="K144" s="27" t="s">
        <v>251</v>
      </c>
      <c r="L144" s="31">
        <f t="shared" si="4"/>
        <v>1</v>
      </c>
      <c r="M144" s="31">
        <f t="shared" si="5"/>
        <v>0</v>
      </c>
      <c r="N144" s="26">
        <v>623</v>
      </c>
      <c r="O144" s="26">
        <v>623</v>
      </c>
      <c r="P144" s="26">
        <v>623</v>
      </c>
      <c r="Q144" s="32">
        <v>0.75480000000000003</v>
      </c>
      <c r="R144" s="33">
        <v>15.096</v>
      </c>
    </row>
    <row r="145" spans="1:18" ht="27.6" customHeight="1" x14ac:dyDescent="0.25">
      <c r="A145" s="26">
        <v>4</v>
      </c>
      <c r="B145" s="27" t="s">
        <v>105</v>
      </c>
      <c r="C145" s="27" t="s">
        <v>200</v>
      </c>
      <c r="D145" s="27" t="s">
        <v>201</v>
      </c>
      <c r="E145" s="27" t="s">
        <v>202</v>
      </c>
      <c r="F145" s="27" t="s">
        <v>203</v>
      </c>
      <c r="G145" s="27" t="s">
        <v>130</v>
      </c>
      <c r="H145" s="26">
        <v>20</v>
      </c>
      <c r="I145" s="27" t="s">
        <v>58</v>
      </c>
      <c r="J145" s="27" t="s">
        <v>130</v>
      </c>
      <c r="K145" s="27" t="s">
        <v>251</v>
      </c>
      <c r="L145" s="31">
        <f t="shared" si="4"/>
        <v>1</v>
      </c>
      <c r="M145" s="31">
        <f t="shared" si="5"/>
        <v>0</v>
      </c>
      <c r="N145" s="26">
        <v>780</v>
      </c>
      <c r="O145" s="26">
        <v>580</v>
      </c>
      <c r="P145" s="26">
        <v>1971</v>
      </c>
      <c r="Q145" s="32">
        <v>0.84060000000000001</v>
      </c>
      <c r="R145" s="33">
        <v>16.812000000000001</v>
      </c>
    </row>
    <row r="146" spans="1:18" ht="27.6" customHeight="1" x14ac:dyDescent="0.25">
      <c r="A146" s="26">
        <v>4</v>
      </c>
      <c r="B146" s="27" t="s">
        <v>105</v>
      </c>
      <c r="C146" s="27" t="s">
        <v>200</v>
      </c>
      <c r="D146" s="27" t="s">
        <v>201</v>
      </c>
      <c r="E146" s="27" t="s">
        <v>202</v>
      </c>
      <c r="F146" s="27" t="s">
        <v>203</v>
      </c>
      <c r="G146" s="27" t="s">
        <v>130</v>
      </c>
      <c r="H146" s="26">
        <v>20</v>
      </c>
      <c r="I146" s="27" t="s">
        <v>78</v>
      </c>
      <c r="J146" s="27" t="s">
        <v>130</v>
      </c>
      <c r="K146" s="27" t="s">
        <v>251</v>
      </c>
      <c r="L146" s="31">
        <f t="shared" si="4"/>
        <v>1</v>
      </c>
      <c r="M146" s="31">
        <f t="shared" si="5"/>
        <v>0</v>
      </c>
      <c r="N146" s="26">
        <v>623</v>
      </c>
      <c r="O146" s="26">
        <v>623</v>
      </c>
      <c r="P146" s="26">
        <v>623</v>
      </c>
      <c r="Q146" s="32">
        <v>0.75485000000000002</v>
      </c>
      <c r="R146" s="33">
        <v>15.097</v>
      </c>
    </row>
    <row r="147" spans="1:18" ht="27.6" customHeight="1" x14ac:dyDescent="0.25">
      <c r="A147" s="26">
        <v>4</v>
      </c>
      <c r="B147" s="27" t="s">
        <v>105</v>
      </c>
      <c r="C147" s="27" t="s">
        <v>200</v>
      </c>
      <c r="D147" s="27" t="s">
        <v>201</v>
      </c>
      <c r="E147" s="27" t="s">
        <v>202</v>
      </c>
      <c r="F147" s="27" t="s">
        <v>203</v>
      </c>
      <c r="G147" s="27" t="s">
        <v>130</v>
      </c>
      <c r="H147" s="26">
        <v>20</v>
      </c>
      <c r="I147" s="27" t="s">
        <v>82</v>
      </c>
      <c r="J147" s="27" t="s">
        <v>130</v>
      </c>
      <c r="K147" s="27" t="s">
        <v>251</v>
      </c>
      <c r="L147" s="31">
        <f t="shared" si="4"/>
        <v>1</v>
      </c>
      <c r="M147" s="31">
        <f t="shared" si="5"/>
        <v>0</v>
      </c>
      <c r="N147" s="26">
        <v>662</v>
      </c>
      <c r="O147" s="26">
        <v>562</v>
      </c>
      <c r="P147" s="26">
        <v>1196</v>
      </c>
      <c r="Q147" s="32">
        <v>0.87514999999999998</v>
      </c>
      <c r="R147" s="33">
        <v>17.503</v>
      </c>
    </row>
    <row r="148" spans="1:18" ht="27.6" customHeight="1" x14ac:dyDescent="0.25">
      <c r="A148" s="26">
        <v>4</v>
      </c>
      <c r="B148" s="27" t="s">
        <v>105</v>
      </c>
      <c r="C148" s="27" t="s">
        <v>200</v>
      </c>
      <c r="D148" s="27" t="s">
        <v>201</v>
      </c>
      <c r="E148" s="27" t="s">
        <v>202</v>
      </c>
      <c r="F148" s="27" t="s">
        <v>203</v>
      </c>
      <c r="G148" s="27" t="s">
        <v>130</v>
      </c>
      <c r="H148" s="26">
        <v>20</v>
      </c>
      <c r="I148" s="27" t="s">
        <v>94</v>
      </c>
      <c r="J148" s="27" t="s">
        <v>152</v>
      </c>
      <c r="K148" s="27" t="s">
        <v>252</v>
      </c>
      <c r="L148" s="31">
        <f t="shared" si="4"/>
        <v>0</v>
      </c>
      <c r="M148" s="31">
        <f t="shared" si="5"/>
        <v>1</v>
      </c>
      <c r="N148" s="26">
        <v>0</v>
      </c>
      <c r="O148" s="26">
        <v>0</v>
      </c>
      <c r="P148" s="26">
        <v>0</v>
      </c>
      <c r="Q148" s="32">
        <v>0.30969999999999998</v>
      </c>
      <c r="R148" s="33">
        <v>6.194</v>
      </c>
    </row>
    <row r="149" spans="1:18" ht="27.6" customHeight="1" x14ac:dyDescent="0.25">
      <c r="A149" s="26">
        <v>4</v>
      </c>
      <c r="B149" s="27" t="s">
        <v>105</v>
      </c>
      <c r="C149" s="27" t="s">
        <v>200</v>
      </c>
      <c r="D149" s="27" t="s">
        <v>201</v>
      </c>
      <c r="E149" s="27" t="s">
        <v>202</v>
      </c>
      <c r="F149" s="27" t="s">
        <v>203</v>
      </c>
      <c r="G149" s="27" t="s">
        <v>130</v>
      </c>
      <c r="H149" s="26">
        <v>20</v>
      </c>
      <c r="I149" s="27" t="s">
        <v>88</v>
      </c>
      <c r="J149" s="27" t="s">
        <v>152</v>
      </c>
      <c r="K149" s="27" t="s">
        <v>252</v>
      </c>
      <c r="L149" s="31">
        <f t="shared" si="4"/>
        <v>0</v>
      </c>
      <c r="M149" s="31">
        <f t="shared" si="5"/>
        <v>1</v>
      </c>
      <c r="N149" s="26">
        <v>0</v>
      </c>
      <c r="O149" s="26">
        <v>0</v>
      </c>
      <c r="P149" s="26">
        <v>0</v>
      </c>
      <c r="Q149" s="32">
        <v>0.61890000000000001</v>
      </c>
      <c r="R149" s="33">
        <v>12.378</v>
      </c>
    </row>
    <row r="150" spans="1:18" ht="27.6" customHeight="1" x14ac:dyDescent="0.25">
      <c r="A150" s="26">
        <v>4</v>
      </c>
      <c r="B150" s="27" t="s">
        <v>105</v>
      </c>
      <c r="C150" s="27" t="s">
        <v>200</v>
      </c>
      <c r="D150" s="27" t="s">
        <v>201</v>
      </c>
      <c r="E150" s="27" t="s">
        <v>202</v>
      </c>
      <c r="F150" s="27" t="s">
        <v>203</v>
      </c>
      <c r="G150" s="27" t="s">
        <v>130</v>
      </c>
      <c r="H150" s="26">
        <v>20</v>
      </c>
      <c r="I150" s="27" t="s">
        <v>90</v>
      </c>
      <c r="J150" s="27" t="s">
        <v>130</v>
      </c>
      <c r="K150" s="27" t="s">
        <v>251</v>
      </c>
      <c r="L150" s="31">
        <f t="shared" si="4"/>
        <v>1</v>
      </c>
      <c r="M150" s="31">
        <f t="shared" si="5"/>
        <v>0</v>
      </c>
      <c r="N150" s="26">
        <v>622</v>
      </c>
      <c r="O150" s="26">
        <v>622</v>
      </c>
      <c r="P150" s="26">
        <v>1149</v>
      </c>
      <c r="Q150" s="32">
        <v>0.75600000000000001</v>
      </c>
      <c r="R150" s="33">
        <v>15.12</v>
      </c>
    </row>
    <row r="151" spans="1:18" ht="27.6" customHeight="1" x14ac:dyDescent="0.25">
      <c r="A151" s="26">
        <v>4</v>
      </c>
      <c r="B151" s="27" t="s">
        <v>105</v>
      </c>
      <c r="C151" s="27" t="s">
        <v>200</v>
      </c>
      <c r="D151" s="27" t="s">
        <v>201</v>
      </c>
      <c r="E151" s="27" t="s">
        <v>202</v>
      </c>
      <c r="F151" s="27" t="s">
        <v>203</v>
      </c>
      <c r="G151" s="27" t="s">
        <v>130</v>
      </c>
      <c r="H151" s="26">
        <v>20</v>
      </c>
      <c r="I151" s="27" t="s">
        <v>61</v>
      </c>
      <c r="J151" s="27" t="s">
        <v>130</v>
      </c>
      <c r="K151" s="27" t="s">
        <v>251</v>
      </c>
      <c r="L151" s="31">
        <f t="shared" si="4"/>
        <v>1</v>
      </c>
      <c r="M151" s="31">
        <f t="shared" si="5"/>
        <v>0</v>
      </c>
      <c r="N151" s="26">
        <v>547</v>
      </c>
      <c r="O151" s="26">
        <v>547</v>
      </c>
      <c r="P151" s="26">
        <v>547</v>
      </c>
      <c r="Q151" s="32">
        <v>0.90659999999999996</v>
      </c>
      <c r="R151" s="33">
        <v>18.132000000000001</v>
      </c>
    </row>
    <row r="152" spans="1:18" ht="27.6" customHeight="1" x14ac:dyDescent="0.25">
      <c r="A152" s="26">
        <v>4</v>
      </c>
      <c r="B152" s="27" t="s">
        <v>105</v>
      </c>
      <c r="C152" s="27" t="s">
        <v>200</v>
      </c>
      <c r="D152" s="27" t="s">
        <v>201</v>
      </c>
      <c r="E152" s="27" t="s">
        <v>202</v>
      </c>
      <c r="F152" s="27" t="s">
        <v>203</v>
      </c>
      <c r="G152" s="27" t="s">
        <v>130</v>
      </c>
      <c r="H152" s="26">
        <v>20</v>
      </c>
      <c r="I152" s="27" t="s">
        <v>60</v>
      </c>
      <c r="J152" s="27" t="s">
        <v>130</v>
      </c>
      <c r="K152" s="27" t="s">
        <v>251</v>
      </c>
      <c r="L152" s="31">
        <f t="shared" si="4"/>
        <v>1</v>
      </c>
      <c r="M152" s="31">
        <f t="shared" si="5"/>
        <v>0</v>
      </c>
      <c r="N152" s="26">
        <v>1055</v>
      </c>
      <c r="O152" s="26">
        <v>755</v>
      </c>
      <c r="P152" s="26">
        <v>3423</v>
      </c>
      <c r="Q152" s="32">
        <v>0.49095</v>
      </c>
      <c r="R152" s="33">
        <v>9.8190000000000008</v>
      </c>
    </row>
    <row r="153" spans="1:18" ht="27.6" customHeight="1" x14ac:dyDescent="0.25">
      <c r="A153" s="26">
        <v>4</v>
      </c>
      <c r="B153" s="27" t="s">
        <v>105</v>
      </c>
      <c r="C153" s="27" t="s">
        <v>200</v>
      </c>
      <c r="D153" s="27" t="s">
        <v>201</v>
      </c>
      <c r="E153" s="27" t="s">
        <v>202</v>
      </c>
      <c r="F153" s="27" t="s">
        <v>203</v>
      </c>
      <c r="G153" s="27" t="s">
        <v>130</v>
      </c>
      <c r="H153" s="26">
        <v>20</v>
      </c>
      <c r="I153" s="27" t="s">
        <v>62</v>
      </c>
      <c r="J153" s="27" t="s">
        <v>152</v>
      </c>
      <c r="K153" s="27" t="s">
        <v>252</v>
      </c>
      <c r="L153" s="31">
        <f t="shared" si="4"/>
        <v>0</v>
      </c>
      <c r="M153" s="31">
        <f t="shared" si="5"/>
        <v>1</v>
      </c>
      <c r="N153" s="26">
        <v>0</v>
      </c>
      <c r="O153" s="26">
        <v>0</v>
      </c>
      <c r="P153" s="26">
        <v>536</v>
      </c>
      <c r="Q153" s="32">
        <v>0.84055000000000002</v>
      </c>
      <c r="R153" s="33">
        <v>16.811</v>
      </c>
    </row>
    <row r="154" spans="1:18" ht="27.6" customHeight="1" x14ac:dyDescent="0.25">
      <c r="A154" s="26">
        <v>4</v>
      </c>
      <c r="B154" s="27" t="s">
        <v>105</v>
      </c>
      <c r="C154" s="27" t="s">
        <v>200</v>
      </c>
      <c r="D154" s="27" t="s">
        <v>201</v>
      </c>
      <c r="E154" s="27" t="s">
        <v>202</v>
      </c>
      <c r="F154" s="27" t="s">
        <v>203</v>
      </c>
      <c r="G154" s="27" t="s">
        <v>130</v>
      </c>
      <c r="H154" s="26">
        <v>20</v>
      </c>
      <c r="I154" s="27" t="s">
        <v>77</v>
      </c>
      <c r="J154" s="27" t="s">
        <v>130</v>
      </c>
      <c r="K154" s="27" t="s">
        <v>251</v>
      </c>
      <c r="L154" s="31">
        <f t="shared" si="4"/>
        <v>1</v>
      </c>
      <c r="M154" s="31">
        <f t="shared" si="5"/>
        <v>0</v>
      </c>
      <c r="N154" s="26">
        <v>623</v>
      </c>
      <c r="O154" s="26">
        <v>623</v>
      </c>
      <c r="P154" s="26">
        <v>623</v>
      </c>
      <c r="Q154" s="32">
        <v>0.75495000000000001</v>
      </c>
      <c r="R154" s="33">
        <v>15.099</v>
      </c>
    </row>
    <row r="155" spans="1:18" ht="27.6" customHeight="1" x14ac:dyDescent="0.25">
      <c r="A155" s="26">
        <v>4</v>
      </c>
      <c r="B155" s="27" t="s">
        <v>105</v>
      </c>
      <c r="C155" s="27" t="s">
        <v>200</v>
      </c>
      <c r="D155" s="27" t="s">
        <v>201</v>
      </c>
      <c r="E155" s="27" t="s">
        <v>202</v>
      </c>
      <c r="F155" s="27" t="s">
        <v>203</v>
      </c>
      <c r="G155" s="27" t="s">
        <v>130</v>
      </c>
      <c r="H155" s="26">
        <v>20</v>
      </c>
      <c r="I155" s="27" t="s">
        <v>95</v>
      </c>
      <c r="J155" s="27" t="s">
        <v>130</v>
      </c>
      <c r="K155" s="27" t="s">
        <v>251</v>
      </c>
      <c r="L155" s="31">
        <f t="shared" si="4"/>
        <v>1</v>
      </c>
      <c r="M155" s="31">
        <f t="shared" si="5"/>
        <v>0</v>
      </c>
      <c r="N155" s="26">
        <v>562</v>
      </c>
      <c r="O155" s="26">
        <v>562</v>
      </c>
      <c r="P155" s="26">
        <v>562</v>
      </c>
      <c r="Q155" s="32">
        <v>0.87504999999999999</v>
      </c>
      <c r="R155" s="33">
        <v>17.501000000000001</v>
      </c>
    </row>
    <row r="156" spans="1:18" ht="27.6" customHeight="1" x14ac:dyDescent="0.25">
      <c r="A156" s="26">
        <v>4</v>
      </c>
      <c r="B156" s="27" t="s">
        <v>105</v>
      </c>
      <c r="C156" s="27" t="s">
        <v>200</v>
      </c>
      <c r="D156" s="27" t="s">
        <v>201</v>
      </c>
      <c r="E156" s="27" t="s">
        <v>202</v>
      </c>
      <c r="F156" s="27" t="s">
        <v>203</v>
      </c>
      <c r="G156" s="27" t="s">
        <v>130</v>
      </c>
      <c r="H156" s="26">
        <v>20</v>
      </c>
      <c r="I156" s="27" t="s">
        <v>93</v>
      </c>
      <c r="J156" s="27" t="s">
        <v>130</v>
      </c>
      <c r="K156" s="27" t="s">
        <v>251</v>
      </c>
      <c r="L156" s="31">
        <f t="shared" si="4"/>
        <v>1</v>
      </c>
      <c r="M156" s="31">
        <f t="shared" si="5"/>
        <v>0</v>
      </c>
      <c r="N156" s="26">
        <v>658</v>
      </c>
      <c r="O156" s="26">
        <v>658</v>
      </c>
      <c r="P156" s="26">
        <v>2007</v>
      </c>
      <c r="Q156" s="32">
        <v>0.68459999999999999</v>
      </c>
      <c r="R156" s="33">
        <v>13.692</v>
      </c>
    </row>
    <row r="157" spans="1:18" ht="27.6" customHeight="1" x14ac:dyDescent="0.25">
      <c r="A157" s="26">
        <v>4</v>
      </c>
      <c r="B157" s="27" t="s">
        <v>105</v>
      </c>
      <c r="C157" s="27" t="s">
        <v>200</v>
      </c>
      <c r="D157" s="27" t="s">
        <v>201</v>
      </c>
      <c r="E157" s="27" t="s">
        <v>202</v>
      </c>
      <c r="F157" s="27" t="s">
        <v>203</v>
      </c>
      <c r="G157" s="27" t="s">
        <v>130</v>
      </c>
      <c r="H157" s="26">
        <v>20</v>
      </c>
      <c r="I157" s="27" t="s">
        <v>72</v>
      </c>
      <c r="J157" s="27" t="s">
        <v>157</v>
      </c>
      <c r="K157" s="27" t="s">
        <v>252</v>
      </c>
      <c r="L157" s="31">
        <f t="shared" si="4"/>
        <v>0</v>
      </c>
      <c r="M157" s="31">
        <f t="shared" si="5"/>
        <v>1</v>
      </c>
      <c r="N157" s="26">
        <v>0</v>
      </c>
      <c r="O157" s="26">
        <v>0</v>
      </c>
      <c r="P157" s="26">
        <v>0</v>
      </c>
      <c r="Q157" s="32">
        <v>0.52259999999999995</v>
      </c>
      <c r="R157" s="33">
        <v>10.452</v>
      </c>
    </row>
    <row r="158" spans="1:18" ht="27.6" customHeight="1" x14ac:dyDescent="0.25">
      <c r="A158" s="26">
        <v>4</v>
      </c>
      <c r="B158" s="27" t="s">
        <v>105</v>
      </c>
      <c r="C158" s="27" t="s">
        <v>200</v>
      </c>
      <c r="D158" s="27" t="s">
        <v>201</v>
      </c>
      <c r="E158" s="27" t="s">
        <v>202</v>
      </c>
      <c r="F158" s="27" t="s">
        <v>203</v>
      </c>
      <c r="G158" s="27" t="s">
        <v>130</v>
      </c>
      <c r="H158" s="26">
        <v>20</v>
      </c>
      <c r="I158" s="27" t="s">
        <v>76</v>
      </c>
      <c r="J158" s="27" t="s">
        <v>130</v>
      </c>
      <c r="K158" s="27" t="s">
        <v>251</v>
      </c>
      <c r="L158" s="31">
        <f t="shared" si="4"/>
        <v>1</v>
      </c>
      <c r="M158" s="31">
        <f t="shared" si="5"/>
        <v>0</v>
      </c>
      <c r="N158" s="26">
        <v>595</v>
      </c>
      <c r="O158" s="26">
        <v>595</v>
      </c>
      <c r="P158" s="26">
        <v>595</v>
      </c>
      <c r="Q158" s="32">
        <v>0.81045</v>
      </c>
      <c r="R158" s="33">
        <v>16.209</v>
      </c>
    </row>
    <row r="159" spans="1:18" ht="27.6" customHeight="1" x14ac:dyDescent="0.25">
      <c r="A159" s="26">
        <v>4</v>
      </c>
      <c r="B159" s="27" t="s">
        <v>105</v>
      </c>
      <c r="C159" s="27" t="s">
        <v>200</v>
      </c>
      <c r="D159" s="27" t="s">
        <v>201</v>
      </c>
      <c r="E159" s="27" t="s">
        <v>202</v>
      </c>
      <c r="F159" s="27" t="s">
        <v>203</v>
      </c>
      <c r="G159" s="27" t="s">
        <v>130</v>
      </c>
      <c r="H159" s="26">
        <v>20</v>
      </c>
      <c r="I159" s="27" t="s">
        <v>86</v>
      </c>
      <c r="J159" s="27" t="s">
        <v>130</v>
      </c>
      <c r="K159" s="27" t="s">
        <v>251</v>
      </c>
      <c r="L159" s="31">
        <f t="shared" si="4"/>
        <v>1</v>
      </c>
      <c r="M159" s="31">
        <f t="shared" si="5"/>
        <v>0</v>
      </c>
      <c r="N159" s="26">
        <v>623</v>
      </c>
      <c r="O159" s="26">
        <v>623</v>
      </c>
      <c r="P159" s="26">
        <v>1178</v>
      </c>
      <c r="Q159" s="32">
        <v>0.75475000000000003</v>
      </c>
      <c r="R159" s="33">
        <v>15.095000000000001</v>
      </c>
    </row>
    <row r="160" spans="1:18" ht="27.6" customHeight="1" x14ac:dyDescent="0.25">
      <c r="A160" s="26">
        <v>4</v>
      </c>
      <c r="B160" s="27" t="s">
        <v>105</v>
      </c>
      <c r="C160" s="27" t="s">
        <v>200</v>
      </c>
      <c r="D160" s="27" t="s">
        <v>201</v>
      </c>
      <c r="E160" s="27" t="s">
        <v>202</v>
      </c>
      <c r="F160" s="27" t="s">
        <v>203</v>
      </c>
      <c r="G160" s="27" t="s">
        <v>130</v>
      </c>
      <c r="H160" s="26">
        <v>20</v>
      </c>
      <c r="I160" s="27" t="s">
        <v>57</v>
      </c>
      <c r="J160" s="27" t="s">
        <v>130</v>
      </c>
      <c r="K160" s="27" t="s">
        <v>251</v>
      </c>
      <c r="L160" s="31">
        <f t="shared" si="4"/>
        <v>1</v>
      </c>
      <c r="M160" s="31">
        <f t="shared" si="5"/>
        <v>0</v>
      </c>
      <c r="N160" s="26">
        <v>958</v>
      </c>
      <c r="O160" s="26">
        <v>658</v>
      </c>
      <c r="P160" s="26">
        <v>3507</v>
      </c>
      <c r="Q160" s="32">
        <v>0.68464999999999998</v>
      </c>
      <c r="R160" s="33">
        <v>13.693</v>
      </c>
    </row>
    <row r="161" spans="1:18" ht="27.6" customHeight="1" x14ac:dyDescent="0.25">
      <c r="A161" s="26">
        <v>4</v>
      </c>
      <c r="B161" s="27" t="s">
        <v>105</v>
      </c>
      <c r="C161" s="27" t="s">
        <v>200</v>
      </c>
      <c r="D161" s="27" t="s">
        <v>201</v>
      </c>
      <c r="E161" s="27" t="s">
        <v>202</v>
      </c>
      <c r="F161" s="27" t="s">
        <v>203</v>
      </c>
      <c r="G161" s="27" t="s">
        <v>130</v>
      </c>
      <c r="H161" s="26">
        <v>20</v>
      </c>
      <c r="I161" s="27" t="s">
        <v>91</v>
      </c>
      <c r="J161" s="27" t="s">
        <v>130</v>
      </c>
      <c r="K161" s="27" t="s">
        <v>251</v>
      </c>
      <c r="L161" s="31">
        <f t="shared" si="4"/>
        <v>1</v>
      </c>
      <c r="M161" s="31">
        <f t="shared" si="5"/>
        <v>0</v>
      </c>
      <c r="N161" s="26">
        <v>623</v>
      </c>
      <c r="O161" s="26">
        <v>623</v>
      </c>
      <c r="P161" s="26">
        <v>2187</v>
      </c>
      <c r="Q161" s="32">
        <v>0.75470000000000004</v>
      </c>
      <c r="R161" s="33">
        <v>15.093999999999999</v>
      </c>
    </row>
    <row r="162" spans="1:18" ht="27.6" customHeight="1" x14ac:dyDescent="0.25">
      <c r="A162" s="26">
        <v>5</v>
      </c>
      <c r="B162" s="27" t="s">
        <v>107</v>
      </c>
      <c r="C162" s="27" t="s">
        <v>204</v>
      </c>
      <c r="D162" s="27" t="s">
        <v>205</v>
      </c>
      <c r="E162" s="27" t="s">
        <v>206</v>
      </c>
      <c r="F162" s="27" t="s">
        <v>207</v>
      </c>
      <c r="G162" s="27" t="s">
        <v>131</v>
      </c>
      <c r="H162" s="26">
        <v>10</v>
      </c>
      <c r="I162" s="27" t="s">
        <v>68</v>
      </c>
      <c r="J162" s="27" t="s">
        <v>131</v>
      </c>
      <c r="K162" s="27" t="s">
        <v>251</v>
      </c>
      <c r="L162" s="31">
        <f t="shared" si="4"/>
        <v>1</v>
      </c>
      <c r="M162" s="31">
        <f t="shared" si="5"/>
        <v>0</v>
      </c>
      <c r="N162" s="26">
        <v>992</v>
      </c>
      <c r="O162" s="26">
        <v>892</v>
      </c>
      <c r="P162" s="26">
        <v>3123</v>
      </c>
      <c r="Q162" s="32">
        <v>0.2152</v>
      </c>
      <c r="R162" s="33">
        <v>2.1520000000000001</v>
      </c>
    </row>
    <row r="163" spans="1:18" ht="27.6" customHeight="1" x14ac:dyDescent="0.25">
      <c r="A163" s="26">
        <v>5</v>
      </c>
      <c r="B163" s="27" t="s">
        <v>107</v>
      </c>
      <c r="C163" s="27" t="s">
        <v>204</v>
      </c>
      <c r="D163" s="27" t="s">
        <v>205</v>
      </c>
      <c r="E163" s="27" t="s">
        <v>206</v>
      </c>
      <c r="F163" s="27" t="s">
        <v>207</v>
      </c>
      <c r="G163" s="27" t="s">
        <v>131</v>
      </c>
      <c r="H163" s="26">
        <v>10</v>
      </c>
      <c r="I163" s="27" t="s">
        <v>71</v>
      </c>
      <c r="J163" s="27" t="s">
        <v>131</v>
      </c>
      <c r="K163" s="27" t="s">
        <v>251</v>
      </c>
      <c r="L163" s="31">
        <f t="shared" si="4"/>
        <v>1</v>
      </c>
      <c r="M163" s="31">
        <f t="shared" si="5"/>
        <v>0</v>
      </c>
      <c r="N163" s="26">
        <v>543</v>
      </c>
      <c r="O163" s="26">
        <v>543</v>
      </c>
      <c r="P163" s="26">
        <v>1083</v>
      </c>
      <c r="Q163" s="32">
        <v>0.91479999999999995</v>
      </c>
      <c r="R163" s="33">
        <v>9.1479999999999997</v>
      </c>
    </row>
    <row r="164" spans="1:18" ht="27.6" customHeight="1" x14ac:dyDescent="0.25">
      <c r="A164" s="26">
        <v>5</v>
      </c>
      <c r="B164" s="27" t="s">
        <v>107</v>
      </c>
      <c r="C164" s="27" t="s">
        <v>204</v>
      </c>
      <c r="D164" s="27" t="s">
        <v>205</v>
      </c>
      <c r="E164" s="27" t="s">
        <v>206</v>
      </c>
      <c r="F164" s="27" t="s">
        <v>207</v>
      </c>
      <c r="G164" s="27" t="s">
        <v>131</v>
      </c>
      <c r="H164" s="26">
        <v>10</v>
      </c>
      <c r="I164" s="27" t="s">
        <v>89</v>
      </c>
      <c r="J164" s="27" t="s">
        <v>178</v>
      </c>
      <c r="K164" s="27" t="s">
        <v>252</v>
      </c>
      <c r="L164" s="31">
        <f t="shared" si="4"/>
        <v>0</v>
      </c>
      <c r="M164" s="31">
        <f t="shared" si="5"/>
        <v>1</v>
      </c>
      <c r="N164" s="26">
        <v>0</v>
      </c>
      <c r="O164" s="26">
        <v>0</v>
      </c>
      <c r="P164" s="26">
        <v>1478</v>
      </c>
      <c r="Q164" s="32">
        <v>0.34139999999999998</v>
      </c>
      <c r="R164" s="33">
        <v>3.4140000000000001</v>
      </c>
    </row>
    <row r="165" spans="1:18" ht="27.6" customHeight="1" x14ac:dyDescent="0.25">
      <c r="A165" s="26">
        <v>5</v>
      </c>
      <c r="B165" s="27" t="s">
        <v>107</v>
      </c>
      <c r="C165" s="27" t="s">
        <v>204</v>
      </c>
      <c r="D165" s="27" t="s">
        <v>205</v>
      </c>
      <c r="E165" s="27" t="s">
        <v>206</v>
      </c>
      <c r="F165" s="27" t="s">
        <v>207</v>
      </c>
      <c r="G165" s="27" t="s">
        <v>131</v>
      </c>
      <c r="H165" s="26">
        <v>10</v>
      </c>
      <c r="I165" s="27" t="s">
        <v>92</v>
      </c>
      <c r="J165" s="27" t="s">
        <v>131</v>
      </c>
      <c r="K165" s="27" t="s">
        <v>251</v>
      </c>
      <c r="L165" s="31">
        <f t="shared" si="4"/>
        <v>1</v>
      </c>
      <c r="M165" s="31">
        <f t="shared" si="5"/>
        <v>0</v>
      </c>
      <c r="N165" s="26">
        <v>543</v>
      </c>
      <c r="O165" s="26">
        <v>543</v>
      </c>
      <c r="P165" s="26">
        <v>1070</v>
      </c>
      <c r="Q165" s="32">
        <v>0.91449999999999998</v>
      </c>
      <c r="R165" s="33">
        <v>9.1449999999999996</v>
      </c>
    </row>
    <row r="166" spans="1:18" ht="27.6" customHeight="1" x14ac:dyDescent="0.25">
      <c r="A166" s="26">
        <v>5</v>
      </c>
      <c r="B166" s="27" t="s">
        <v>107</v>
      </c>
      <c r="C166" s="27" t="s">
        <v>204</v>
      </c>
      <c r="D166" s="27" t="s">
        <v>205</v>
      </c>
      <c r="E166" s="27" t="s">
        <v>206</v>
      </c>
      <c r="F166" s="27" t="s">
        <v>207</v>
      </c>
      <c r="G166" s="27" t="s">
        <v>131</v>
      </c>
      <c r="H166" s="26">
        <v>10</v>
      </c>
      <c r="I166" s="27" t="s">
        <v>85</v>
      </c>
      <c r="J166" s="27" t="s">
        <v>131</v>
      </c>
      <c r="K166" s="27" t="s">
        <v>251</v>
      </c>
      <c r="L166" s="31">
        <f t="shared" si="4"/>
        <v>1</v>
      </c>
      <c r="M166" s="31">
        <f t="shared" si="5"/>
        <v>0</v>
      </c>
      <c r="N166" s="26">
        <v>765</v>
      </c>
      <c r="O166" s="26">
        <v>765</v>
      </c>
      <c r="P166" s="26">
        <v>2022</v>
      </c>
      <c r="Q166" s="32">
        <v>0.47</v>
      </c>
      <c r="R166" s="33">
        <v>4.7</v>
      </c>
    </row>
    <row r="167" spans="1:18" ht="27.6" customHeight="1" x14ac:dyDescent="0.25">
      <c r="A167" s="26">
        <v>5</v>
      </c>
      <c r="B167" s="27" t="s">
        <v>107</v>
      </c>
      <c r="C167" s="27" t="s">
        <v>204</v>
      </c>
      <c r="D167" s="27" t="s">
        <v>205</v>
      </c>
      <c r="E167" s="27" t="s">
        <v>206</v>
      </c>
      <c r="F167" s="27" t="s">
        <v>207</v>
      </c>
      <c r="G167" s="27" t="s">
        <v>131</v>
      </c>
      <c r="H167" s="26">
        <v>10</v>
      </c>
      <c r="I167" s="27" t="s">
        <v>81</v>
      </c>
      <c r="J167" s="27" t="s">
        <v>131</v>
      </c>
      <c r="K167" s="27" t="s">
        <v>251</v>
      </c>
      <c r="L167" s="31">
        <f t="shared" si="4"/>
        <v>1</v>
      </c>
      <c r="M167" s="31">
        <f t="shared" si="5"/>
        <v>0</v>
      </c>
      <c r="N167" s="26">
        <v>829</v>
      </c>
      <c r="O167" s="26">
        <v>829</v>
      </c>
      <c r="P167" s="26">
        <v>2729</v>
      </c>
      <c r="Q167" s="32">
        <v>0.34239999999999998</v>
      </c>
      <c r="R167" s="33">
        <v>3.4239999999999999</v>
      </c>
    </row>
    <row r="168" spans="1:18" ht="27.6" customHeight="1" x14ac:dyDescent="0.25">
      <c r="A168" s="26">
        <v>5</v>
      </c>
      <c r="B168" s="27" t="s">
        <v>107</v>
      </c>
      <c r="C168" s="27" t="s">
        <v>204</v>
      </c>
      <c r="D168" s="27" t="s">
        <v>205</v>
      </c>
      <c r="E168" s="27" t="s">
        <v>206</v>
      </c>
      <c r="F168" s="27" t="s">
        <v>207</v>
      </c>
      <c r="G168" s="27" t="s">
        <v>131</v>
      </c>
      <c r="H168" s="26">
        <v>10</v>
      </c>
      <c r="I168" s="27" t="s">
        <v>84</v>
      </c>
      <c r="J168" s="27" t="s">
        <v>131</v>
      </c>
      <c r="K168" s="27" t="s">
        <v>251</v>
      </c>
      <c r="L168" s="31">
        <f t="shared" si="4"/>
        <v>1</v>
      </c>
      <c r="M168" s="31">
        <f t="shared" si="5"/>
        <v>0</v>
      </c>
      <c r="N168" s="26">
        <v>865</v>
      </c>
      <c r="O168" s="26">
        <v>765</v>
      </c>
      <c r="P168" s="26">
        <v>1475</v>
      </c>
      <c r="Q168" s="32">
        <v>0.4698</v>
      </c>
      <c r="R168" s="33">
        <v>4.6980000000000004</v>
      </c>
    </row>
    <row r="169" spans="1:18" ht="27.6" customHeight="1" x14ac:dyDescent="0.25">
      <c r="A169" s="26">
        <v>5</v>
      </c>
      <c r="B169" s="27" t="s">
        <v>107</v>
      </c>
      <c r="C169" s="27" t="s">
        <v>204</v>
      </c>
      <c r="D169" s="27" t="s">
        <v>205</v>
      </c>
      <c r="E169" s="27" t="s">
        <v>206</v>
      </c>
      <c r="F169" s="27" t="s">
        <v>207</v>
      </c>
      <c r="G169" s="27" t="s">
        <v>131</v>
      </c>
      <c r="H169" s="26">
        <v>10</v>
      </c>
      <c r="I169" s="27" t="s">
        <v>87</v>
      </c>
      <c r="J169" s="27" t="s">
        <v>131</v>
      </c>
      <c r="K169" s="27" t="s">
        <v>251</v>
      </c>
      <c r="L169" s="31">
        <f t="shared" si="4"/>
        <v>1</v>
      </c>
      <c r="M169" s="31">
        <f t="shared" si="5"/>
        <v>0</v>
      </c>
      <c r="N169" s="26">
        <v>913</v>
      </c>
      <c r="O169" s="26">
        <v>813</v>
      </c>
      <c r="P169" s="26">
        <v>2050</v>
      </c>
      <c r="Q169" s="32">
        <v>0.37430000000000002</v>
      </c>
      <c r="R169" s="33">
        <v>3.7429999999999999</v>
      </c>
    </row>
    <row r="170" spans="1:18" ht="27.6" customHeight="1" x14ac:dyDescent="0.25">
      <c r="A170" s="26">
        <v>5</v>
      </c>
      <c r="B170" s="27" t="s">
        <v>107</v>
      </c>
      <c r="C170" s="27" t="s">
        <v>204</v>
      </c>
      <c r="D170" s="27" t="s">
        <v>205</v>
      </c>
      <c r="E170" s="27" t="s">
        <v>206</v>
      </c>
      <c r="F170" s="27" t="s">
        <v>207</v>
      </c>
      <c r="G170" s="27" t="s">
        <v>131</v>
      </c>
      <c r="H170" s="26">
        <v>10</v>
      </c>
      <c r="I170" s="27" t="s">
        <v>70</v>
      </c>
      <c r="J170" s="27" t="s">
        <v>131</v>
      </c>
      <c r="K170" s="27" t="s">
        <v>251</v>
      </c>
      <c r="L170" s="31">
        <f t="shared" si="4"/>
        <v>1</v>
      </c>
      <c r="M170" s="31">
        <f t="shared" si="5"/>
        <v>0</v>
      </c>
      <c r="N170" s="26">
        <v>861</v>
      </c>
      <c r="O170" s="26">
        <v>861</v>
      </c>
      <c r="P170" s="26">
        <v>1388</v>
      </c>
      <c r="Q170" s="32">
        <v>0.2782</v>
      </c>
      <c r="R170" s="33">
        <v>2.782</v>
      </c>
    </row>
    <row r="171" spans="1:18" ht="27.6" customHeight="1" x14ac:dyDescent="0.25">
      <c r="A171" s="26">
        <v>5</v>
      </c>
      <c r="B171" s="27" t="s">
        <v>107</v>
      </c>
      <c r="C171" s="27" t="s">
        <v>204</v>
      </c>
      <c r="D171" s="27" t="s">
        <v>205</v>
      </c>
      <c r="E171" s="27" t="s">
        <v>206</v>
      </c>
      <c r="F171" s="27" t="s">
        <v>207</v>
      </c>
      <c r="G171" s="27" t="s">
        <v>131</v>
      </c>
      <c r="H171" s="26">
        <v>10</v>
      </c>
      <c r="I171" s="27" t="s">
        <v>65</v>
      </c>
      <c r="J171" s="27" t="s">
        <v>131</v>
      </c>
      <c r="K171" s="27" t="s">
        <v>251</v>
      </c>
      <c r="L171" s="31">
        <f t="shared" si="4"/>
        <v>1</v>
      </c>
      <c r="M171" s="31">
        <f t="shared" si="5"/>
        <v>0</v>
      </c>
      <c r="N171" s="26">
        <v>783</v>
      </c>
      <c r="O171" s="26">
        <v>783</v>
      </c>
      <c r="P171" s="26">
        <v>1310</v>
      </c>
      <c r="Q171" s="32">
        <v>0.43390000000000001</v>
      </c>
      <c r="R171" s="33">
        <v>4.3390000000000004</v>
      </c>
    </row>
    <row r="172" spans="1:18" ht="27.6" customHeight="1" x14ac:dyDescent="0.25">
      <c r="A172" s="26">
        <v>5</v>
      </c>
      <c r="B172" s="27" t="s">
        <v>107</v>
      </c>
      <c r="C172" s="27" t="s">
        <v>204</v>
      </c>
      <c r="D172" s="27" t="s">
        <v>205</v>
      </c>
      <c r="E172" s="27" t="s">
        <v>206</v>
      </c>
      <c r="F172" s="27" t="s">
        <v>207</v>
      </c>
      <c r="G172" s="27" t="s">
        <v>131</v>
      </c>
      <c r="H172" s="26">
        <v>10</v>
      </c>
      <c r="I172" s="27" t="s">
        <v>69</v>
      </c>
      <c r="J172" s="27" t="s">
        <v>131</v>
      </c>
      <c r="K172" s="27" t="s">
        <v>251</v>
      </c>
      <c r="L172" s="31">
        <f t="shared" si="4"/>
        <v>1</v>
      </c>
      <c r="M172" s="31">
        <f t="shared" si="5"/>
        <v>0</v>
      </c>
      <c r="N172" s="26">
        <v>643</v>
      </c>
      <c r="O172" s="26">
        <v>543</v>
      </c>
      <c r="P172" s="26">
        <v>2002</v>
      </c>
      <c r="Q172" s="32">
        <v>0.91410000000000002</v>
      </c>
      <c r="R172" s="33">
        <v>9.141</v>
      </c>
    </row>
    <row r="173" spans="1:18" ht="27.6" customHeight="1" x14ac:dyDescent="0.25">
      <c r="A173" s="26">
        <v>5</v>
      </c>
      <c r="B173" s="27" t="s">
        <v>107</v>
      </c>
      <c r="C173" s="27" t="s">
        <v>204</v>
      </c>
      <c r="D173" s="27" t="s">
        <v>205</v>
      </c>
      <c r="E173" s="27" t="s">
        <v>206</v>
      </c>
      <c r="F173" s="27" t="s">
        <v>207</v>
      </c>
      <c r="G173" s="27" t="s">
        <v>131</v>
      </c>
      <c r="H173" s="26">
        <v>10</v>
      </c>
      <c r="I173" s="27" t="s">
        <v>83</v>
      </c>
      <c r="J173" s="27" t="s">
        <v>131</v>
      </c>
      <c r="K173" s="27" t="s">
        <v>251</v>
      </c>
      <c r="L173" s="31">
        <f t="shared" si="4"/>
        <v>1</v>
      </c>
      <c r="M173" s="31">
        <f t="shared" si="5"/>
        <v>0</v>
      </c>
      <c r="N173" s="26">
        <v>765</v>
      </c>
      <c r="O173" s="26">
        <v>765</v>
      </c>
      <c r="P173" s="26">
        <v>1360</v>
      </c>
      <c r="Q173" s="32">
        <v>0.4703</v>
      </c>
      <c r="R173" s="33">
        <v>4.7030000000000003</v>
      </c>
    </row>
    <row r="174" spans="1:18" ht="27.6" customHeight="1" x14ac:dyDescent="0.25">
      <c r="A174" s="26">
        <v>5</v>
      </c>
      <c r="B174" s="27" t="s">
        <v>107</v>
      </c>
      <c r="C174" s="27" t="s">
        <v>204</v>
      </c>
      <c r="D174" s="27" t="s">
        <v>205</v>
      </c>
      <c r="E174" s="27" t="s">
        <v>206</v>
      </c>
      <c r="F174" s="27" t="s">
        <v>207</v>
      </c>
      <c r="G174" s="27" t="s">
        <v>131</v>
      </c>
      <c r="H174" s="26">
        <v>10</v>
      </c>
      <c r="I174" s="27" t="s">
        <v>96</v>
      </c>
      <c r="J174" s="27" t="s">
        <v>97</v>
      </c>
      <c r="K174" s="27" t="s">
        <v>252</v>
      </c>
      <c r="L174" s="31">
        <f t="shared" si="4"/>
        <v>0</v>
      </c>
      <c r="M174" s="31">
        <f t="shared" si="5"/>
        <v>1</v>
      </c>
      <c r="N174" s="26">
        <v>0</v>
      </c>
      <c r="O174" s="26"/>
      <c r="P174" s="26"/>
      <c r="Q174" s="32"/>
      <c r="R174" s="33">
        <v>0</v>
      </c>
    </row>
    <row r="175" spans="1:18" ht="27.6" customHeight="1" x14ac:dyDescent="0.25">
      <c r="A175" s="26">
        <v>5</v>
      </c>
      <c r="B175" s="27" t="s">
        <v>107</v>
      </c>
      <c r="C175" s="27" t="s">
        <v>204</v>
      </c>
      <c r="D175" s="27" t="s">
        <v>205</v>
      </c>
      <c r="E175" s="27" t="s">
        <v>206</v>
      </c>
      <c r="F175" s="27" t="s">
        <v>207</v>
      </c>
      <c r="G175" s="27" t="s">
        <v>131</v>
      </c>
      <c r="H175" s="26">
        <v>10</v>
      </c>
      <c r="I175" s="27" t="s">
        <v>63</v>
      </c>
      <c r="J175" s="27" t="s">
        <v>131</v>
      </c>
      <c r="K175" s="27" t="s">
        <v>251</v>
      </c>
      <c r="L175" s="31">
        <f t="shared" si="4"/>
        <v>1</v>
      </c>
      <c r="M175" s="31">
        <f t="shared" si="5"/>
        <v>0</v>
      </c>
      <c r="N175" s="26">
        <v>913</v>
      </c>
      <c r="O175" s="26">
        <v>813</v>
      </c>
      <c r="P175" s="26">
        <v>2971</v>
      </c>
      <c r="Q175" s="32">
        <v>0.37419999999999998</v>
      </c>
      <c r="R175" s="33">
        <v>3.742</v>
      </c>
    </row>
    <row r="176" spans="1:18" ht="27.6" customHeight="1" x14ac:dyDescent="0.25">
      <c r="A176" s="26">
        <v>5</v>
      </c>
      <c r="B176" s="27" t="s">
        <v>107</v>
      </c>
      <c r="C176" s="27" t="s">
        <v>204</v>
      </c>
      <c r="D176" s="27" t="s">
        <v>205</v>
      </c>
      <c r="E176" s="27" t="s">
        <v>206</v>
      </c>
      <c r="F176" s="27" t="s">
        <v>207</v>
      </c>
      <c r="G176" s="27" t="s">
        <v>131</v>
      </c>
      <c r="H176" s="26">
        <v>10</v>
      </c>
      <c r="I176" s="27" t="s">
        <v>73</v>
      </c>
      <c r="J176" s="27" t="s">
        <v>131</v>
      </c>
      <c r="K176" s="27" t="s">
        <v>251</v>
      </c>
      <c r="L176" s="31">
        <f t="shared" si="4"/>
        <v>1</v>
      </c>
      <c r="M176" s="31">
        <f t="shared" si="5"/>
        <v>0</v>
      </c>
      <c r="N176" s="26">
        <v>929</v>
      </c>
      <c r="O176" s="26">
        <v>829</v>
      </c>
      <c r="P176" s="26">
        <v>2329</v>
      </c>
      <c r="Q176" s="32">
        <v>0.3422</v>
      </c>
      <c r="R176" s="33">
        <v>3.4220000000000002</v>
      </c>
    </row>
    <row r="177" spans="1:18" ht="27.6" customHeight="1" x14ac:dyDescent="0.25">
      <c r="A177" s="26">
        <v>5</v>
      </c>
      <c r="B177" s="27" t="s">
        <v>107</v>
      </c>
      <c r="C177" s="27" t="s">
        <v>204</v>
      </c>
      <c r="D177" s="27" t="s">
        <v>205</v>
      </c>
      <c r="E177" s="27" t="s">
        <v>206</v>
      </c>
      <c r="F177" s="27" t="s">
        <v>207</v>
      </c>
      <c r="G177" s="27" t="s">
        <v>131</v>
      </c>
      <c r="H177" s="26">
        <v>10</v>
      </c>
      <c r="I177" s="27" t="s">
        <v>74</v>
      </c>
      <c r="J177" s="27" t="s">
        <v>131</v>
      </c>
      <c r="K177" s="27" t="s">
        <v>251</v>
      </c>
      <c r="L177" s="31">
        <f t="shared" si="4"/>
        <v>1</v>
      </c>
      <c r="M177" s="31">
        <f t="shared" si="5"/>
        <v>0</v>
      </c>
      <c r="N177" s="26">
        <v>861</v>
      </c>
      <c r="O177" s="26">
        <v>861</v>
      </c>
      <c r="P177" s="26">
        <v>2274</v>
      </c>
      <c r="Q177" s="32">
        <v>0.27850000000000003</v>
      </c>
      <c r="R177" s="33">
        <v>2.7850000000000001</v>
      </c>
    </row>
    <row r="178" spans="1:18" ht="27.6" customHeight="1" x14ac:dyDescent="0.25">
      <c r="A178" s="26">
        <v>5</v>
      </c>
      <c r="B178" s="27" t="s">
        <v>107</v>
      </c>
      <c r="C178" s="27" t="s">
        <v>204</v>
      </c>
      <c r="D178" s="27" t="s">
        <v>205</v>
      </c>
      <c r="E178" s="27" t="s">
        <v>206</v>
      </c>
      <c r="F178" s="27" t="s">
        <v>207</v>
      </c>
      <c r="G178" s="27" t="s">
        <v>131</v>
      </c>
      <c r="H178" s="26">
        <v>10</v>
      </c>
      <c r="I178" s="27" t="s">
        <v>75</v>
      </c>
      <c r="J178" s="27" t="s">
        <v>131</v>
      </c>
      <c r="K178" s="27" t="s">
        <v>251</v>
      </c>
      <c r="L178" s="31">
        <f t="shared" si="4"/>
        <v>1</v>
      </c>
      <c r="M178" s="31">
        <f t="shared" si="5"/>
        <v>0</v>
      </c>
      <c r="N178" s="26">
        <v>783</v>
      </c>
      <c r="O178" s="26">
        <v>783</v>
      </c>
      <c r="P178" s="26">
        <v>1347</v>
      </c>
      <c r="Q178" s="32">
        <v>0.43369999999999997</v>
      </c>
      <c r="R178" s="33">
        <v>4.3369999999999997</v>
      </c>
    </row>
    <row r="179" spans="1:18" ht="27.6" customHeight="1" x14ac:dyDescent="0.25">
      <c r="A179" s="26">
        <v>5</v>
      </c>
      <c r="B179" s="27" t="s">
        <v>107</v>
      </c>
      <c r="C179" s="27" t="s">
        <v>204</v>
      </c>
      <c r="D179" s="27" t="s">
        <v>205</v>
      </c>
      <c r="E179" s="27" t="s">
        <v>206</v>
      </c>
      <c r="F179" s="27" t="s">
        <v>207</v>
      </c>
      <c r="G179" s="27" t="s">
        <v>131</v>
      </c>
      <c r="H179" s="26">
        <v>10</v>
      </c>
      <c r="I179" s="27" t="s">
        <v>64</v>
      </c>
      <c r="J179" s="27" t="s">
        <v>156</v>
      </c>
      <c r="K179" s="27" t="s">
        <v>252</v>
      </c>
      <c r="L179" s="31">
        <f t="shared" si="4"/>
        <v>0</v>
      </c>
      <c r="M179" s="31">
        <f t="shared" si="5"/>
        <v>1</v>
      </c>
      <c r="N179" s="26">
        <v>0</v>
      </c>
      <c r="O179" s="26">
        <v>0</v>
      </c>
      <c r="P179" s="26">
        <v>739</v>
      </c>
      <c r="Q179" s="32">
        <v>0.85140000000000005</v>
      </c>
      <c r="R179" s="33">
        <v>8.5139999999999993</v>
      </c>
    </row>
    <row r="180" spans="1:18" ht="27.6" customHeight="1" x14ac:dyDescent="0.25">
      <c r="A180" s="26">
        <v>5</v>
      </c>
      <c r="B180" s="27" t="s">
        <v>107</v>
      </c>
      <c r="C180" s="27" t="s">
        <v>204</v>
      </c>
      <c r="D180" s="27" t="s">
        <v>205</v>
      </c>
      <c r="E180" s="27" t="s">
        <v>206</v>
      </c>
      <c r="F180" s="27" t="s">
        <v>207</v>
      </c>
      <c r="G180" s="27" t="s">
        <v>131</v>
      </c>
      <c r="H180" s="26">
        <v>10</v>
      </c>
      <c r="I180" s="27" t="s">
        <v>79</v>
      </c>
      <c r="J180" s="27" t="s">
        <v>131</v>
      </c>
      <c r="K180" s="27" t="s">
        <v>251</v>
      </c>
      <c r="L180" s="31">
        <f t="shared" si="4"/>
        <v>1</v>
      </c>
      <c r="M180" s="31">
        <f t="shared" si="5"/>
        <v>0</v>
      </c>
      <c r="N180" s="26">
        <v>543</v>
      </c>
      <c r="O180" s="26">
        <v>543</v>
      </c>
      <c r="P180" s="26">
        <v>2107</v>
      </c>
      <c r="Q180" s="32">
        <v>0.91469999999999996</v>
      </c>
      <c r="R180" s="33">
        <v>9.1470000000000002</v>
      </c>
    </row>
    <row r="181" spans="1:18" ht="27.6" customHeight="1" x14ac:dyDescent="0.25">
      <c r="A181" s="26">
        <v>5</v>
      </c>
      <c r="B181" s="27" t="s">
        <v>107</v>
      </c>
      <c r="C181" s="27" t="s">
        <v>204</v>
      </c>
      <c r="D181" s="27" t="s">
        <v>205</v>
      </c>
      <c r="E181" s="27" t="s">
        <v>206</v>
      </c>
      <c r="F181" s="27" t="s">
        <v>207</v>
      </c>
      <c r="G181" s="27" t="s">
        <v>131</v>
      </c>
      <c r="H181" s="26">
        <v>10</v>
      </c>
      <c r="I181" s="27" t="s">
        <v>80</v>
      </c>
      <c r="J181" s="27" t="s">
        <v>131</v>
      </c>
      <c r="K181" s="27" t="s">
        <v>251</v>
      </c>
      <c r="L181" s="31">
        <f t="shared" si="4"/>
        <v>1</v>
      </c>
      <c r="M181" s="31">
        <f t="shared" si="5"/>
        <v>0</v>
      </c>
      <c r="N181" s="26">
        <v>677</v>
      </c>
      <c r="O181" s="26">
        <v>677</v>
      </c>
      <c r="P181" s="26">
        <v>1330</v>
      </c>
      <c r="Q181" s="32">
        <v>0.64680000000000004</v>
      </c>
      <c r="R181" s="33">
        <v>6.468</v>
      </c>
    </row>
    <row r="182" spans="1:18" ht="27.6" customHeight="1" x14ac:dyDescent="0.25">
      <c r="A182" s="26">
        <v>5</v>
      </c>
      <c r="B182" s="27" t="s">
        <v>107</v>
      </c>
      <c r="C182" s="27" t="s">
        <v>204</v>
      </c>
      <c r="D182" s="27" t="s">
        <v>205</v>
      </c>
      <c r="E182" s="27" t="s">
        <v>206</v>
      </c>
      <c r="F182" s="27" t="s">
        <v>207</v>
      </c>
      <c r="G182" s="27" t="s">
        <v>131</v>
      </c>
      <c r="H182" s="26">
        <v>10</v>
      </c>
      <c r="I182" s="27" t="s">
        <v>59</v>
      </c>
      <c r="J182" s="27" t="s">
        <v>97</v>
      </c>
      <c r="K182" s="27" t="s">
        <v>252</v>
      </c>
      <c r="L182" s="31">
        <f t="shared" si="4"/>
        <v>0</v>
      </c>
      <c r="M182" s="31">
        <f t="shared" si="5"/>
        <v>1</v>
      </c>
      <c r="N182" s="26">
        <v>0</v>
      </c>
      <c r="O182" s="26"/>
      <c r="P182" s="26"/>
      <c r="Q182" s="32"/>
      <c r="R182" s="33">
        <v>0</v>
      </c>
    </row>
    <row r="183" spans="1:18" ht="27.6" customHeight="1" x14ac:dyDescent="0.25">
      <c r="A183" s="26">
        <v>5</v>
      </c>
      <c r="B183" s="27" t="s">
        <v>107</v>
      </c>
      <c r="C183" s="27" t="s">
        <v>204</v>
      </c>
      <c r="D183" s="27" t="s">
        <v>205</v>
      </c>
      <c r="E183" s="27" t="s">
        <v>206</v>
      </c>
      <c r="F183" s="27" t="s">
        <v>207</v>
      </c>
      <c r="G183" s="27" t="s">
        <v>131</v>
      </c>
      <c r="H183" s="26">
        <v>10</v>
      </c>
      <c r="I183" s="27" t="s">
        <v>67</v>
      </c>
      <c r="J183" s="27" t="s">
        <v>131</v>
      </c>
      <c r="K183" s="27" t="s">
        <v>251</v>
      </c>
      <c r="L183" s="31">
        <f t="shared" si="4"/>
        <v>1</v>
      </c>
      <c r="M183" s="31">
        <f t="shared" si="5"/>
        <v>0</v>
      </c>
      <c r="N183" s="26">
        <v>777</v>
      </c>
      <c r="O183" s="26">
        <v>677</v>
      </c>
      <c r="P183" s="26">
        <v>1435</v>
      </c>
      <c r="Q183" s="32">
        <v>0.64690000000000003</v>
      </c>
      <c r="R183" s="33">
        <v>6.4690000000000003</v>
      </c>
    </row>
    <row r="184" spans="1:18" ht="27.6" customHeight="1" x14ac:dyDescent="0.25">
      <c r="A184" s="26">
        <v>5</v>
      </c>
      <c r="B184" s="27" t="s">
        <v>107</v>
      </c>
      <c r="C184" s="27" t="s">
        <v>204</v>
      </c>
      <c r="D184" s="27" t="s">
        <v>205</v>
      </c>
      <c r="E184" s="27" t="s">
        <v>206</v>
      </c>
      <c r="F184" s="27" t="s">
        <v>207</v>
      </c>
      <c r="G184" s="27" t="s">
        <v>131</v>
      </c>
      <c r="H184" s="26">
        <v>10</v>
      </c>
      <c r="I184" s="27" t="s">
        <v>66</v>
      </c>
      <c r="J184" s="27" t="s">
        <v>131</v>
      </c>
      <c r="K184" s="27" t="s">
        <v>251</v>
      </c>
      <c r="L184" s="31">
        <f t="shared" si="4"/>
        <v>1</v>
      </c>
      <c r="M184" s="31">
        <f t="shared" si="5"/>
        <v>0</v>
      </c>
      <c r="N184" s="26">
        <v>883</v>
      </c>
      <c r="O184" s="26">
        <v>783</v>
      </c>
      <c r="P184" s="26">
        <v>1506</v>
      </c>
      <c r="Q184" s="32">
        <v>0.43380000000000002</v>
      </c>
      <c r="R184" s="33">
        <v>4.3380000000000001</v>
      </c>
    </row>
    <row r="185" spans="1:18" ht="27.6" customHeight="1" x14ac:dyDescent="0.25">
      <c r="A185" s="26">
        <v>5</v>
      </c>
      <c r="B185" s="27" t="s">
        <v>107</v>
      </c>
      <c r="C185" s="27" t="s">
        <v>204</v>
      </c>
      <c r="D185" s="27" t="s">
        <v>205</v>
      </c>
      <c r="E185" s="27" t="s">
        <v>206</v>
      </c>
      <c r="F185" s="27" t="s">
        <v>207</v>
      </c>
      <c r="G185" s="27" t="s">
        <v>131</v>
      </c>
      <c r="H185" s="26">
        <v>10</v>
      </c>
      <c r="I185" s="27" t="s">
        <v>58</v>
      </c>
      <c r="J185" s="27" t="s">
        <v>131</v>
      </c>
      <c r="K185" s="27" t="s">
        <v>251</v>
      </c>
      <c r="L185" s="31">
        <f t="shared" si="4"/>
        <v>1</v>
      </c>
      <c r="M185" s="31">
        <f t="shared" si="5"/>
        <v>0</v>
      </c>
      <c r="N185" s="26">
        <v>1083</v>
      </c>
      <c r="O185" s="26">
        <v>783</v>
      </c>
      <c r="P185" s="26">
        <v>3054</v>
      </c>
      <c r="Q185" s="32">
        <v>0.434</v>
      </c>
      <c r="R185" s="33">
        <v>4.34</v>
      </c>
    </row>
    <row r="186" spans="1:18" ht="27.6" customHeight="1" x14ac:dyDescent="0.25">
      <c r="A186" s="26">
        <v>5</v>
      </c>
      <c r="B186" s="27" t="s">
        <v>107</v>
      </c>
      <c r="C186" s="27" t="s">
        <v>204</v>
      </c>
      <c r="D186" s="27" t="s">
        <v>205</v>
      </c>
      <c r="E186" s="27" t="s">
        <v>206</v>
      </c>
      <c r="F186" s="27" t="s">
        <v>207</v>
      </c>
      <c r="G186" s="27" t="s">
        <v>131</v>
      </c>
      <c r="H186" s="26">
        <v>10</v>
      </c>
      <c r="I186" s="27" t="s">
        <v>78</v>
      </c>
      <c r="J186" s="27" t="s">
        <v>131</v>
      </c>
      <c r="K186" s="27" t="s">
        <v>251</v>
      </c>
      <c r="L186" s="31">
        <f t="shared" si="4"/>
        <v>1</v>
      </c>
      <c r="M186" s="31">
        <f t="shared" si="5"/>
        <v>0</v>
      </c>
      <c r="N186" s="26">
        <v>808</v>
      </c>
      <c r="O186" s="26">
        <v>708</v>
      </c>
      <c r="P186" s="26">
        <v>1431</v>
      </c>
      <c r="Q186" s="32">
        <v>0.58409999999999995</v>
      </c>
      <c r="R186" s="33">
        <v>5.8410000000000002</v>
      </c>
    </row>
    <row r="187" spans="1:18" ht="27.6" customHeight="1" x14ac:dyDescent="0.25">
      <c r="A187" s="26">
        <v>5</v>
      </c>
      <c r="B187" s="27" t="s">
        <v>107</v>
      </c>
      <c r="C187" s="27" t="s">
        <v>204</v>
      </c>
      <c r="D187" s="27" t="s">
        <v>205</v>
      </c>
      <c r="E187" s="27" t="s">
        <v>206</v>
      </c>
      <c r="F187" s="27" t="s">
        <v>207</v>
      </c>
      <c r="G187" s="27" t="s">
        <v>131</v>
      </c>
      <c r="H187" s="26">
        <v>10</v>
      </c>
      <c r="I187" s="27" t="s">
        <v>82</v>
      </c>
      <c r="J187" s="27" t="s">
        <v>131</v>
      </c>
      <c r="K187" s="27" t="s">
        <v>251</v>
      </c>
      <c r="L187" s="31">
        <f t="shared" si="4"/>
        <v>1</v>
      </c>
      <c r="M187" s="31">
        <f t="shared" si="5"/>
        <v>0</v>
      </c>
      <c r="N187" s="26">
        <v>963</v>
      </c>
      <c r="O187" s="26">
        <v>763</v>
      </c>
      <c r="P187" s="26">
        <v>2159</v>
      </c>
      <c r="Q187" s="32">
        <v>0.47420000000000001</v>
      </c>
      <c r="R187" s="33">
        <v>4.742</v>
      </c>
    </row>
    <row r="188" spans="1:18" ht="27.6" customHeight="1" x14ac:dyDescent="0.25">
      <c r="A188" s="26">
        <v>5</v>
      </c>
      <c r="B188" s="27" t="s">
        <v>107</v>
      </c>
      <c r="C188" s="27" t="s">
        <v>204</v>
      </c>
      <c r="D188" s="27" t="s">
        <v>205</v>
      </c>
      <c r="E188" s="27" t="s">
        <v>206</v>
      </c>
      <c r="F188" s="27" t="s">
        <v>207</v>
      </c>
      <c r="G188" s="27" t="s">
        <v>131</v>
      </c>
      <c r="H188" s="26">
        <v>10</v>
      </c>
      <c r="I188" s="27" t="s">
        <v>94</v>
      </c>
      <c r="J188" s="27" t="s">
        <v>182</v>
      </c>
      <c r="K188" s="27" t="s">
        <v>252</v>
      </c>
      <c r="L188" s="31">
        <f t="shared" si="4"/>
        <v>0</v>
      </c>
      <c r="M188" s="31">
        <f t="shared" si="5"/>
        <v>1</v>
      </c>
      <c r="N188" s="26">
        <v>0</v>
      </c>
      <c r="O188" s="26">
        <v>0</v>
      </c>
      <c r="P188" s="26">
        <v>0</v>
      </c>
      <c r="Q188" s="32">
        <v>0.77439999999999998</v>
      </c>
      <c r="R188" s="33">
        <v>7.7439999999999998</v>
      </c>
    </row>
    <row r="189" spans="1:18" ht="27.6" customHeight="1" x14ac:dyDescent="0.25">
      <c r="A189" s="26">
        <v>5</v>
      </c>
      <c r="B189" s="27" t="s">
        <v>107</v>
      </c>
      <c r="C189" s="27" t="s">
        <v>204</v>
      </c>
      <c r="D189" s="27" t="s">
        <v>205</v>
      </c>
      <c r="E189" s="27" t="s">
        <v>206</v>
      </c>
      <c r="F189" s="27" t="s">
        <v>207</v>
      </c>
      <c r="G189" s="27" t="s">
        <v>131</v>
      </c>
      <c r="H189" s="26">
        <v>10</v>
      </c>
      <c r="I189" s="27" t="s">
        <v>88</v>
      </c>
      <c r="J189" s="27" t="s">
        <v>131</v>
      </c>
      <c r="K189" s="27" t="s">
        <v>251</v>
      </c>
      <c r="L189" s="31">
        <f t="shared" si="4"/>
        <v>1</v>
      </c>
      <c r="M189" s="31">
        <f t="shared" si="5"/>
        <v>0</v>
      </c>
      <c r="N189" s="26">
        <v>829</v>
      </c>
      <c r="O189" s="26">
        <v>829</v>
      </c>
      <c r="P189" s="26">
        <v>829</v>
      </c>
      <c r="Q189" s="32">
        <v>0.34160000000000001</v>
      </c>
      <c r="R189" s="33">
        <v>3.4159999999999999</v>
      </c>
    </row>
    <row r="190" spans="1:18" ht="27.6" customHeight="1" x14ac:dyDescent="0.25">
      <c r="A190" s="26">
        <v>5</v>
      </c>
      <c r="B190" s="27" t="s">
        <v>107</v>
      </c>
      <c r="C190" s="27" t="s">
        <v>204</v>
      </c>
      <c r="D190" s="27" t="s">
        <v>205</v>
      </c>
      <c r="E190" s="27" t="s">
        <v>206</v>
      </c>
      <c r="F190" s="27" t="s">
        <v>207</v>
      </c>
      <c r="G190" s="27" t="s">
        <v>131</v>
      </c>
      <c r="H190" s="26">
        <v>10</v>
      </c>
      <c r="I190" s="27" t="s">
        <v>90</v>
      </c>
      <c r="J190" s="27" t="s">
        <v>131</v>
      </c>
      <c r="K190" s="27" t="s">
        <v>251</v>
      </c>
      <c r="L190" s="31">
        <f t="shared" si="4"/>
        <v>1</v>
      </c>
      <c r="M190" s="31">
        <f t="shared" si="5"/>
        <v>0</v>
      </c>
      <c r="N190" s="26">
        <v>883</v>
      </c>
      <c r="O190" s="26">
        <v>783</v>
      </c>
      <c r="P190" s="26">
        <v>2032</v>
      </c>
      <c r="Q190" s="32">
        <v>0.4335</v>
      </c>
      <c r="R190" s="33">
        <v>4.335</v>
      </c>
    </row>
    <row r="191" spans="1:18" ht="27.6" customHeight="1" x14ac:dyDescent="0.25">
      <c r="A191" s="26">
        <v>5</v>
      </c>
      <c r="B191" s="27" t="s">
        <v>107</v>
      </c>
      <c r="C191" s="27" t="s">
        <v>204</v>
      </c>
      <c r="D191" s="27" t="s">
        <v>205</v>
      </c>
      <c r="E191" s="27" t="s">
        <v>206</v>
      </c>
      <c r="F191" s="27" t="s">
        <v>207</v>
      </c>
      <c r="G191" s="27" t="s">
        <v>131</v>
      </c>
      <c r="H191" s="26">
        <v>10</v>
      </c>
      <c r="I191" s="27" t="s">
        <v>61</v>
      </c>
      <c r="J191" s="27" t="s">
        <v>131</v>
      </c>
      <c r="K191" s="27" t="s">
        <v>251</v>
      </c>
      <c r="L191" s="31">
        <f t="shared" si="4"/>
        <v>1</v>
      </c>
      <c r="M191" s="31">
        <f t="shared" si="5"/>
        <v>0</v>
      </c>
      <c r="N191" s="26">
        <v>739</v>
      </c>
      <c r="O191" s="26">
        <v>639</v>
      </c>
      <c r="P191" s="26">
        <v>1286</v>
      </c>
      <c r="Q191" s="32">
        <v>0.72289999999999999</v>
      </c>
      <c r="R191" s="33">
        <v>7.2290000000000001</v>
      </c>
    </row>
    <row r="192" spans="1:18" ht="27.6" customHeight="1" x14ac:dyDescent="0.25">
      <c r="A192" s="26">
        <v>5</v>
      </c>
      <c r="B192" s="27" t="s">
        <v>107</v>
      </c>
      <c r="C192" s="27" t="s">
        <v>204</v>
      </c>
      <c r="D192" s="27" t="s">
        <v>205</v>
      </c>
      <c r="E192" s="27" t="s">
        <v>206</v>
      </c>
      <c r="F192" s="27" t="s">
        <v>207</v>
      </c>
      <c r="G192" s="27" t="s">
        <v>131</v>
      </c>
      <c r="H192" s="26">
        <v>10</v>
      </c>
      <c r="I192" s="27" t="s">
        <v>60</v>
      </c>
      <c r="J192" s="27" t="s">
        <v>131</v>
      </c>
      <c r="K192" s="27" t="s">
        <v>251</v>
      </c>
      <c r="L192" s="31">
        <f t="shared" si="4"/>
        <v>1</v>
      </c>
      <c r="M192" s="31">
        <f t="shared" si="5"/>
        <v>0</v>
      </c>
      <c r="N192" s="26">
        <v>1229</v>
      </c>
      <c r="O192" s="26">
        <v>829</v>
      </c>
      <c r="P192" s="26">
        <v>4652</v>
      </c>
      <c r="Q192" s="32">
        <v>0.34150000000000003</v>
      </c>
      <c r="R192" s="33">
        <v>3.415</v>
      </c>
    </row>
    <row r="193" spans="1:18" ht="27.6" customHeight="1" x14ac:dyDescent="0.25">
      <c r="A193" s="26">
        <v>5</v>
      </c>
      <c r="B193" s="27" t="s">
        <v>107</v>
      </c>
      <c r="C193" s="27" t="s">
        <v>204</v>
      </c>
      <c r="D193" s="27" t="s">
        <v>205</v>
      </c>
      <c r="E193" s="27" t="s">
        <v>206</v>
      </c>
      <c r="F193" s="27" t="s">
        <v>207</v>
      </c>
      <c r="G193" s="27" t="s">
        <v>131</v>
      </c>
      <c r="H193" s="26">
        <v>10</v>
      </c>
      <c r="I193" s="27" t="s">
        <v>62</v>
      </c>
      <c r="J193" s="27" t="s">
        <v>131</v>
      </c>
      <c r="K193" s="27" t="s">
        <v>251</v>
      </c>
      <c r="L193" s="31">
        <f t="shared" si="4"/>
        <v>1</v>
      </c>
      <c r="M193" s="31">
        <f t="shared" si="5"/>
        <v>0</v>
      </c>
      <c r="N193" s="26">
        <v>708</v>
      </c>
      <c r="O193" s="26">
        <v>708</v>
      </c>
      <c r="P193" s="26">
        <v>1244</v>
      </c>
      <c r="Q193" s="32">
        <v>0.58420000000000005</v>
      </c>
      <c r="R193" s="33">
        <v>5.8419999999999996</v>
      </c>
    </row>
    <row r="194" spans="1:18" ht="27.6" customHeight="1" x14ac:dyDescent="0.25">
      <c r="A194" s="26">
        <v>5</v>
      </c>
      <c r="B194" s="27" t="s">
        <v>107</v>
      </c>
      <c r="C194" s="27" t="s">
        <v>204</v>
      </c>
      <c r="D194" s="27" t="s">
        <v>205</v>
      </c>
      <c r="E194" s="27" t="s">
        <v>206</v>
      </c>
      <c r="F194" s="27" t="s">
        <v>207</v>
      </c>
      <c r="G194" s="27" t="s">
        <v>131</v>
      </c>
      <c r="H194" s="26">
        <v>10</v>
      </c>
      <c r="I194" s="27" t="s">
        <v>77</v>
      </c>
      <c r="J194" s="27" t="s">
        <v>131</v>
      </c>
      <c r="K194" s="27" t="s">
        <v>251</v>
      </c>
      <c r="L194" s="31">
        <f t="shared" ref="L194:L257" si="6">IF(K:K="-","-",IF(K:K="Correct",1,0))</f>
        <v>1</v>
      </c>
      <c r="M194" s="31">
        <f t="shared" ref="M194:M257" si="7">IF(K:K="-","-",IF(K:K="Incorrect",1,0))</f>
        <v>0</v>
      </c>
      <c r="N194" s="26">
        <v>643</v>
      </c>
      <c r="O194" s="26">
        <v>543</v>
      </c>
      <c r="P194" s="26">
        <v>1266</v>
      </c>
      <c r="Q194" s="32">
        <v>0.9143</v>
      </c>
      <c r="R194" s="33">
        <v>9.1430000000000007</v>
      </c>
    </row>
    <row r="195" spans="1:18" ht="27.6" customHeight="1" x14ac:dyDescent="0.25">
      <c r="A195" s="26">
        <v>5</v>
      </c>
      <c r="B195" s="27" t="s">
        <v>107</v>
      </c>
      <c r="C195" s="27" t="s">
        <v>204</v>
      </c>
      <c r="D195" s="27" t="s">
        <v>205</v>
      </c>
      <c r="E195" s="27" t="s">
        <v>206</v>
      </c>
      <c r="F195" s="27" t="s">
        <v>207</v>
      </c>
      <c r="G195" s="27" t="s">
        <v>131</v>
      </c>
      <c r="H195" s="26">
        <v>10</v>
      </c>
      <c r="I195" s="27" t="s">
        <v>95</v>
      </c>
      <c r="J195" s="27" t="s">
        <v>131</v>
      </c>
      <c r="K195" s="27" t="s">
        <v>251</v>
      </c>
      <c r="L195" s="31">
        <f t="shared" si="6"/>
        <v>1</v>
      </c>
      <c r="M195" s="31">
        <f t="shared" si="7"/>
        <v>0</v>
      </c>
      <c r="N195" s="26">
        <v>913</v>
      </c>
      <c r="O195" s="26">
        <v>813</v>
      </c>
      <c r="P195" s="26">
        <v>1475</v>
      </c>
      <c r="Q195" s="32">
        <v>0.37409999999999999</v>
      </c>
      <c r="R195" s="33">
        <v>3.7410000000000001</v>
      </c>
    </row>
    <row r="196" spans="1:18" ht="27.6" customHeight="1" x14ac:dyDescent="0.25">
      <c r="A196" s="26">
        <v>5</v>
      </c>
      <c r="B196" s="27" t="s">
        <v>107</v>
      </c>
      <c r="C196" s="27" t="s">
        <v>204</v>
      </c>
      <c r="D196" s="27" t="s">
        <v>205</v>
      </c>
      <c r="E196" s="27" t="s">
        <v>206</v>
      </c>
      <c r="F196" s="27" t="s">
        <v>207</v>
      </c>
      <c r="G196" s="27" t="s">
        <v>131</v>
      </c>
      <c r="H196" s="26">
        <v>10</v>
      </c>
      <c r="I196" s="27" t="s">
        <v>93</v>
      </c>
      <c r="J196" s="27" t="s">
        <v>178</v>
      </c>
      <c r="K196" s="27" t="s">
        <v>252</v>
      </c>
      <c r="L196" s="31">
        <f t="shared" si="6"/>
        <v>0</v>
      </c>
      <c r="M196" s="31">
        <f t="shared" si="7"/>
        <v>1</v>
      </c>
      <c r="N196" s="26">
        <v>0</v>
      </c>
      <c r="O196" s="26">
        <v>0</v>
      </c>
      <c r="P196" s="26">
        <v>2007</v>
      </c>
      <c r="Q196" s="32">
        <v>0.77429999999999999</v>
      </c>
      <c r="R196" s="33">
        <v>7.7430000000000003</v>
      </c>
    </row>
    <row r="197" spans="1:18" ht="27.6" customHeight="1" x14ac:dyDescent="0.25">
      <c r="A197" s="26">
        <v>5</v>
      </c>
      <c r="B197" s="27" t="s">
        <v>107</v>
      </c>
      <c r="C197" s="27" t="s">
        <v>204</v>
      </c>
      <c r="D197" s="27" t="s">
        <v>205</v>
      </c>
      <c r="E197" s="27" t="s">
        <v>206</v>
      </c>
      <c r="F197" s="27" t="s">
        <v>207</v>
      </c>
      <c r="G197" s="27" t="s">
        <v>131</v>
      </c>
      <c r="H197" s="26">
        <v>10</v>
      </c>
      <c r="I197" s="27" t="s">
        <v>72</v>
      </c>
      <c r="J197" s="27" t="s">
        <v>131</v>
      </c>
      <c r="K197" s="27" t="s">
        <v>251</v>
      </c>
      <c r="L197" s="31">
        <f t="shared" si="6"/>
        <v>1</v>
      </c>
      <c r="M197" s="31">
        <f t="shared" si="7"/>
        <v>0</v>
      </c>
      <c r="N197" s="26">
        <v>737</v>
      </c>
      <c r="O197" s="26">
        <v>737</v>
      </c>
      <c r="P197" s="26">
        <v>737</v>
      </c>
      <c r="Q197" s="32">
        <v>0.52690000000000003</v>
      </c>
      <c r="R197" s="33">
        <v>5.2690000000000001</v>
      </c>
    </row>
    <row r="198" spans="1:18" ht="27.6" customHeight="1" x14ac:dyDescent="0.25">
      <c r="A198" s="26">
        <v>5</v>
      </c>
      <c r="B198" s="27" t="s">
        <v>107</v>
      </c>
      <c r="C198" s="27" t="s">
        <v>204</v>
      </c>
      <c r="D198" s="27" t="s">
        <v>205</v>
      </c>
      <c r="E198" s="27" t="s">
        <v>206</v>
      </c>
      <c r="F198" s="27" t="s">
        <v>207</v>
      </c>
      <c r="G198" s="27" t="s">
        <v>131</v>
      </c>
      <c r="H198" s="26">
        <v>10</v>
      </c>
      <c r="I198" s="27" t="s">
        <v>76</v>
      </c>
      <c r="J198" s="27" t="s">
        <v>131</v>
      </c>
      <c r="K198" s="27" t="s">
        <v>251</v>
      </c>
      <c r="L198" s="31">
        <f t="shared" si="6"/>
        <v>1</v>
      </c>
      <c r="M198" s="31">
        <f t="shared" si="7"/>
        <v>0</v>
      </c>
      <c r="N198" s="26">
        <v>808</v>
      </c>
      <c r="O198" s="26">
        <v>708</v>
      </c>
      <c r="P198" s="26">
        <v>1403</v>
      </c>
      <c r="Q198" s="32">
        <v>0.58389999999999997</v>
      </c>
      <c r="R198" s="33">
        <v>5.8390000000000004</v>
      </c>
    </row>
    <row r="199" spans="1:18" ht="27.6" customHeight="1" x14ac:dyDescent="0.25">
      <c r="A199" s="26">
        <v>5</v>
      </c>
      <c r="B199" s="27" t="s">
        <v>107</v>
      </c>
      <c r="C199" s="27" t="s">
        <v>204</v>
      </c>
      <c r="D199" s="27" t="s">
        <v>205</v>
      </c>
      <c r="E199" s="27" t="s">
        <v>206</v>
      </c>
      <c r="F199" s="27" t="s">
        <v>207</v>
      </c>
      <c r="G199" s="27" t="s">
        <v>131</v>
      </c>
      <c r="H199" s="26">
        <v>10</v>
      </c>
      <c r="I199" s="27" t="s">
        <v>86</v>
      </c>
      <c r="J199" s="27" t="s">
        <v>131</v>
      </c>
      <c r="K199" s="27" t="s">
        <v>251</v>
      </c>
      <c r="L199" s="31">
        <f t="shared" si="6"/>
        <v>1</v>
      </c>
      <c r="M199" s="31">
        <f t="shared" si="7"/>
        <v>0</v>
      </c>
      <c r="N199" s="26">
        <v>961</v>
      </c>
      <c r="O199" s="26">
        <v>861</v>
      </c>
      <c r="P199" s="26">
        <v>2139</v>
      </c>
      <c r="Q199" s="32">
        <v>0.27839999999999998</v>
      </c>
      <c r="R199" s="33">
        <v>2.7839999999999998</v>
      </c>
    </row>
    <row r="200" spans="1:18" ht="27.6" customHeight="1" x14ac:dyDescent="0.25">
      <c r="A200" s="26">
        <v>5</v>
      </c>
      <c r="B200" s="27" t="s">
        <v>107</v>
      </c>
      <c r="C200" s="27" t="s">
        <v>204</v>
      </c>
      <c r="D200" s="27" t="s">
        <v>205</v>
      </c>
      <c r="E200" s="27" t="s">
        <v>206</v>
      </c>
      <c r="F200" s="27" t="s">
        <v>207</v>
      </c>
      <c r="G200" s="27" t="s">
        <v>131</v>
      </c>
      <c r="H200" s="26">
        <v>10</v>
      </c>
      <c r="I200" s="27" t="s">
        <v>57</v>
      </c>
      <c r="J200" s="27" t="s">
        <v>131</v>
      </c>
      <c r="K200" s="27" t="s">
        <v>251</v>
      </c>
      <c r="L200" s="31">
        <f t="shared" si="6"/>
        <v>1</v>
      </c>
      <c r="M200" s="31">
        <f t="shared" si="7"/>
        <v>0</v>
      </c>
      <c r="N200" s="26">
        <v>1261</v>
      </c>
      <c r="O200" s="26">
        <v>861</v>
      </c>
      <c r="P200" s="26">
        <v>4768</v>
      </c>
      <c r="Q200" s="32">
        <v>0.27860000000000001</v>
      </c>
      <c r="R200" s="33">
        <v>2.786</v>
      </c>
    </row>
    <row r="201" spans="1:18" ht="27.6" customHeight="1" x14ac:dyDescent="0.25">
      <c r="A201" s="26">
        <v>5</v>
      </c>
      <c r="B201" s="27" t="s">
        <v>107</v>
      </c>
      <c r="C201" s="27" t="s">
        <v>204</v>
      </c>
      <c r="D201" s="27" t="s">
        <v>205</v>
      </c>
      <c r="E201" s="27" t="s">
        <v>206</v>
      </c>
      <c r="F201" s="27" t="s">
        <v>207</v>
      </c>
      <c r="G201" s="27" t="s">
        <v>131</v>
      </c>
      <c r="H201" s="26">
        <v>10</v>
      </c>
      <c r="I201" s="27" t="s">
        <v>91</v>
      </c>
      <c r="J201" s="27" t="s">
        <v>131</v>
      </c>
      <c r="K201" s="27" t="s">
        <v>251</v>
      </c>
      <c r="L201" s="31">
        <f t="shared" si="6"/>
        <v>1</v>
      </c>
      <c r="M201" s="31">
        <f t="shared" si="7"/>
        <v>0</v>
      </c>
      <c r="N201" s="26">
        <v>739</v>
      </c>
      <c r="O201" s="26">
        <v>639</v>
      </c>
      <c r="P201" s="26">
        <v>2926</v>
      </c>
      <c r="Q201" s="32">
        <v>0.72309999999999997</v>
      </c>
      <c r="R201" s="33">
        <v>7.2309999999999999</v>
      </c>
    </row>
    <row r="202" spans="1:18" ht="27.6" customHeight="1" x14ac:dyDescent="0.25">
      <c r="A202" s="26">
        <v>6</v>
      </c>
      <c r="B202" s="27" t="s">
        <v>109</v>
      </c>
      <c r="C202" s="27" t="s">
        <v>208</v>
      </c>
      <c r="D202" s="27" t="s">
        <v>209</v>
      </c>
      <c r="E202" s="27" t="s">
        <v>210</v>
      </c>
      <c r="F202" s="27" t="s">
        <v>211</v>
      </c>
      <c r="G202" s="27" t="s">
        <v>132</v>
      </c>
      <c r="H202" s="26">
        <v>20</v>
      </c>
      <c r="I202" s="27" t="s">
        <v>68</v>
      </c>
      <c r="J202" s="27" t="s">
        <v>132</v>
      </c>
      <c r="K202" s="27" t="s">
        <v>251</v>
      </c>
      <c r="L202" s="31">
        <f t="shared" si="6"/>
        <v>1</v>
      </c>
      <c r="M202" s="31">
        <f t="shared" si="7"/>
        <v>0</v>
      </c>
      <c r="N202" s="26">
        <v>740</v>
      </c>
      <c r="O202" s="26">
        <v>540</v>
      </c>
      <c r="P202" s="26">
        <v>3863</v>
      </c>
      <c r="Q202" s="32">
        <v>0.92064999999999997</v>
      </c>
      <c r="R202" s="33">
        <v>18.413</v>
      </c>
    </row>
    <row r="203" spans="1:18" ht="27.6" customHeight="1" x14ac:dyDescent="0.25">
      <c r="A203" s="26">
        <v>6</v>
      </c>
      <c r="B203" s="27" t="s">
        <v>109</v>
      </c>
      <c r="C203" s="27" t="s">
        <v>208</v>
      </c>
      <c r="D203" s="27" t="s">
        <v>209</v>
      </c>
      <c r="E203" s="27" t="s">
        <v>210</v>
      </c>
      <c r="F203" s="27" t="s">
        <v>211</v>
      </c>
      <c r="G203" s="27" t="s">
        <v>132</v>
      </c>
      <c r="H203" s="26">
        <v>20</v>
      </c>
      <c r="I203" s="27" t="s">
        <v>71</v>
      </c>
      <c r="J203" s="27" t="s">
        <v>168</v>
      </c>
      <c r="K203" s="27" t="s">
        <v>252</v>
      </c>
      <c r="L203" s="31">
        <f t="shared" si="6"/>
        <v>0</v>
      </c>
      <c r="M203" s="31">
        <f t="shared" si="7"/>
        <v>1</v>
      </c>
      <c r="N203" s="26">
        <v>0</v>
      </c>
      <c r="O203" s="26">
        <v>0</v>
      </c>
      <c r="P203" s="26">
        <v>1083</v>
      </c>
      <c r="Q203" s="32">
        <v>0.36470000000000002</v>
      </c>
      <c r="R203" s="33">
        <v>7.2939999999999996</v>
      </c>
    </row>
    <row r="204" spans="1:18" ht="27.6" customHeight="1" x14ac:dyDescent="0.25">
      <c r="A204" s="26">
        <v>6</v>
      </c>
      <c r="B204" s="27" t="s">
        <v>109</v>
      </c>
      <c r="C204" s="27" t="s">
        <v>208</v>
      </c>
      <c r="D204" s="27" t="s">
        <v>209</v>
      </c>
      <c r="E204" s="27" t="s">
        <v>210</v>
      </c>
      <c r="F204" s="27" t="s">
        <v>211</v>
      </c>
      <c r="G204" s="27" t="s">
        <v>132</v>
      </c>
      <c r="H204" s="26">
        <v>20</v>
      </c>
      <c r="I204" s="27" t="s">
        <v>89</v>
      </c>
      <c r="J204" s="27" t="s">
        <v>132</v>
      </c>
      <c r="K204" s="27" t="s">
        <v>251</v>
      </c>
      <c r="L204" s="31">
        <f t="shared" si="6"/>
        <v>1</v>
      </c>
      <c r="M204" s="31">
        <f t="shared" si="7"/>
        <v>0</v>
      </c>
      <c r="N204" s="26">
        <v>786</v>
      </c>
      <c r="O204" s="26">
        <v>786</v>
      </c>
      <c r="P204" s="26">
        <v>2264</v>
      </c>
      <c r="Q204" s="32">
        <v>0.42820000000000003</v>
      </c>
      <c r="R204" s="33">
        <v>8.5640000000000001</v>
      </c>
    </row>
    <row r="205" spans="1:18" ht="27.6" customHeight="1" x14ac:dyDescent="0.25">
      <c r="A205" s="26">
        <v>6</v>
      </c>
      <c r="B205" s="27" t="s">
        <v>109</v>
      </c>
      <c r="C205" s="27" t="s">
        <v>208</v>
      </c>
      <c r="D205" s="27" t="s">
        <v>209</v>
      </c>
      <c r="E205" s="27" t="s">
        <v>210</v>
      </c>
      <c r="F205" s="27" t="s">
        <v>211</v>
      </c>
      <c r="G205" s="27" t="s">
        <v>132</v>
      </c>
      <c r="H205" s="26">
        <v>20</v>
      </c>
      <c r="I205" s="27" t="s">
        <v>92</v>
      </c>
      <c r="J205" s="27" t="s">
        <v>132</v>
      </c>
      <c r="K205" s="27" t="s">
        <v>251</v>
      </c>
      <c r="L205" s="31">
        <f t="shared" si="6"/>
        <v>1</v>
      </c>
      <c r="M205" s="31">
        <f t="shared" si="7"/>
        <v>0</v>
      </c>
      <c r="N205" s="26">
        <v>918</v>
      </c>
      <c r="O205" s="26">
        <v>818</v>
      </c>
      <c r="P205" s="26">
        <v>1988</v>
      </c>
      <c r="Q205" s="32">
        <v>0.36480000000000001</v>
      </c>
      <c r="R205" s="33">
        <v>7.2960000000000003</v>
      </c>
    </row>
    <row r="206" spans="1:18" ht="27.6" customHeight="1" x14ac:dyDescent="0.25">
      <c r="A206" s="26">
        <v>6</v>
      </c>
      <c r="B206" s="27" t="s">
        <v>109</v>
      </c>
      <c r="C206" s="27" t="s">
        <v>208</v>
      </c>
      <c r="D206" s="27" t="s">
        <v>209</v>
      </c>
      <c r="E206" s="27" t="s">
        <v>210</v>
      </c>
      <c r="F206" s="27" t="s">
        <v>211</v>
      </c>
      <c r="G206" s="27" t="s">
        <v>132</v>
      </c>
      <c r="H206" s="26">
        <v>20</v>
      </c>
      <c r="I206" s="27" t="s">
        <v>85</v>
      </c>
      <c r="J206" s="27" t="s">
        <v>176</v>
      </c>
      <c r="K206" s="27" t="s">
        <v>252</v>
      </c>
      <c r="L206" s="31">
        <f t="shared" si="6"/>
        <v>0</v>
      </c>
      <c r="M206" s="31">
        <f t="shared" si="7"/>
        <v>1</v>
      </c>
      <c r="N206" s="26">
        <v>0</v>
      </c>
      <c r="O206" s="26">
        <v>0</v>
      </c>
      <c r="P206" s="26">
        <v>2022</v>
      </c>
      <c r="Q206" s="32">
        <v>0.69625000000000004</v>
      </c>
      <c r="R206" s="33">
        <v>13.925000000000001</v>
      </c>
    </row>
    <row r="207" spans="1:18" ht="27.6" customHeight="1" x14ac:dyDescent="0.25">
      <c r="A207" s="26">
        <v>6</v>
      </c>
      <c r="B207" s="27" t="s">
        <v>109</v>
      </c>
      <c r="C207" s="27" t="s">
        <v>208</v>
      </c>
      <c r="D207" s="27" t="s">
        <v>209</v>
      </c>
      <c r="E207" s="27" t="s">
        <v>210</v>
      </c>
      <c r="F207" s="27" t="s">
        <v>211</v>
      </c>
      <c r="G207" s="27" t="s">
        <v>132</v>
      </c>
      <c r="H207" s="26">
        <v>20</v>
      </c>
      <c r="I207" s="27" t="s">
        <v>81</v>
      </c>
      <c r="J207" s="27" t="s">
        <v>132</v>
      </c>
      <c r="K207" s="27" t="s">
        <v>251</v>
      </c>
      <c r="L207" s="31">
        <f t="shared" si="6"/>
        <v>1</v>
      </c>
      <c r="M207" s="31">
        <f t="shared" si="7"/>
        <v>0</v>
      </c>
      <c r="N207" s="26">
        <v>719</v>
      </c>
      <c r="O207" s="26">
        <v>619</v>
      </c>
      <c r="P207" s="26">
        <v>3448</v>
      </c>
      <c r="Q207" s="32">
        <v>0.76239999999999997</v>
      </c>
      <c r="R207" s="33">
        <v>15.247999999999999</v>
      </c>
    </row>
    <row r="208" spans="1:18" ht="27.6" customHeight="1" x14ac:dyDescent="0.25">
      <c r="A208" s="26">
        <v>6</v>
      </c>
      <c r="B208" s="27" t="s">
        <v>109</v>
      </c>
      <c r="C208" s="27" t="s">
        <v>208</v>
      </c>
      <c r="D208" s="27" t="s">
        <v>209</v>
      </c>
      <c r="E208" s="27" t="s">
        <v>210</v>
      </c>
      <c r="F208" s="27" t="s">
        <v>211</v>
      </c>
      <c r="G208" s="27" t="s">
        <v>132</v>
      </c>
      <c r="H208" s="26">
        <v>20</v>
      </c>
      <c r="I208" s="27" t="s">
        <v>84</v>
      </c>
      <c r="J208" s="27" t="s">
        <v>132</v>
      </c>
      <c r="K208" s="27" t="s">
        <v>251</v>
      </c>
      <c r="L208" s="31">
        <f t="shared" si="6"/>
        <v>1</v>
      </c>
      <c r="M208" s="31">
        <f t="shared" si="7"/>
        <v>0</v>
      </c>
      <c r="N208" s="26">
        <v>1003</v>
      </c>
      <c r="O208" s="26">
        <v>803</v>
      </c>
      <c r="P208" s="26">
        <v>2478</v>
      </c>
      <c r="Q208" s="32">
        <v>0.39450000000000002</v>
      </c>
      <c r="R208" s="33">
        <v>7.89</v>
      </c>
    </row>
    <row r="209" spans="1:18" ht="27.6" customHeight="1" x14ac:dyDescent="0.25">
      <c r="A209" s="26">
        <v>6</v>
      </c>
      <c r="B209" s="27" t="s">
        <v>109</v>
      </c>
      <c r="C209" s="27" t="s">
        <v>208</v>
      </c>
      <c r="D209" s="27" t="s">
        <v>209</v>
      </c>
      <c r="E209" s="27" t="s">
        <v>210</v>
      </c>
      <c r="F209" s="27" t="s">
        <v>211</v>
      </c>
      <c r="G209" s="27" t="s">
        <v>132</v>
      </c>
      <c r="H209" s="26">
        <v>20</v>
      </c>
      <c r="I209" s="27" t="s">
        <v>87</v>
      </c>
      <c r="J209" s="27" t="s">
        <v>132</v>
      </c>
      <c r="K209" s="27" t="s">
        <v>251</v>
      </c>
      <c r="L209" s="31">
        <f t="shared" si="6"/>
        <v>1</v>
      </c>
      <c r="M209" s="31">
        <f t="shared" si="7"/>
        <v>0</v>
      </c>
      <c r="N209" s="26">
        <v>1035</v>
      </c>
      <c r="O209" s="26">
        <v>835</v>
      </c>
      <c r="P209" s="26">
        <v>3085</v>
      </c>
      <c r="Q209" s="32">
        <v>0.33074999999999999</v>
      </c>
      <c r="R209" s="33">
        <v>6.6150000000000002</v>
      </c>
    </row>
    <row r="210" spans="1:18" ht="27.6" customHeight="1" x14ac:dyDescent="0.25">
      <c r="A210" s="26">
        <v>6</v>
      </c>
      <c r="B210" s="27" t="s">
        <v>109</v>
      </c>
      <c r="C210" s="27" t="s">
        <v>208</v>
      </c>
      <c r="D210" s="27" t="s">
        <v>209</v>
      </c>
      <c r="E210" s="27" t="s">
        <v>210</v>
      </c>
      <c r="F210" s="27" t="s">
        <v>211</v>
      </c>
      <c r="G210" s="27" t="s">
        <v>132</v>
      </c>
      <c r="H210" s="26">
        <v>20</v>
      </c>
      <c r="I210" s="27" t="s">
        <v>70</v>
      </c>
      <c r="J210" s="27" t="s">
        <v>168</v>
      </c>
      <c r="K210" s="27" t="s">
        <v>252</v>
      </c>
      <c r="L210" s="31">
        <f t="shared" si="6"/>
        <v>0</v>
      </c>
      <c r="M210" s="31">
        <f t="shared" si="7"/>
        <v>1</v>
      </c>
      <c r="N210" s="26">
        <v>0</v>
      </c>
      <c r="O210" s="26">
        <v>0</v>
      </c>
      <c r="P210" s="26">
        <v>1388</v>
      </c>
      <c r="Q210" s="32">
        <v>0.29144999999999999</v>
      </c>
      <c r="R210" s="33">
        <v>5.8289999999999997</v>
      </c>
    </row>
    <row r="211" spans="1:18" ht="27.6" customHeight="1" x14ac:dyDescent="0.25">
      <c r="A211" s="26">
        <v>6</v>
      </c>
      <c r="B211" s="27" t="s">
        <v>109</v>
      </c>
      <c r="C211" s="27" t="s">
        <v>208</v>
      </c>
      <c r="D211" s="27" t="s">
        <v>209</v>
      </c>
      <c r="E211" s="27" t="s">
        <v>210</v>
      </c>
      <c r="F211" s="27" t="s">
        <v>211</v>
      </c>
      <c r="G211" s="27" t="s">
        <v>132</v>
      </c>
      <c r="H211" s="26">
        <v>20</v>
      </c>
      <c r="I211" s="27" t="s">
        <v>65</v>
      </c>
      <c r="J211" s="27" t="s">
        <v>132</v>
      </c>
      <c r="K211" s="27" t="s">
        <v>251</v>
      </c>
      <c r="L211" s="31">
        <f t="shared" si="6"/>
        <v>1</v>
      </c>
      <c r="M211" s="31">
        <f t="shared" si="7"/>
        <v>0</v>
      </c>
      <c r="N211" s="26">
        <v>737</v>
      </c>
      <c r="O211" s="26">
        <v>637</v>
      </c>
      <c r="P211" s="26">
        <v>2047</v>
      </c>
      <c r="Q211" s="32">
        <v>0.72645000000000004</v>
      </c>
      <c r="R211" s="33">
        <v>14.529</v>
      </c>
    </row>
    <row r="212" spans="1:18" ht="27.6" customHeight="1" x14ac:dyDescent="0.25">
      <c r="A212" s="26">
        <v>6</v>
      </c>
      <c r="B212" s="27" t="s">
        <v>109</v>
      </c>
      <c r="C212" s="27" t="s">
        <v>208</v>
      </c>
      <c r="D212" s="27" t="s">
        <v>209</v>
      </c>
      <c r="E212" s="27" t="s">
        <v>210</v>
      </c>
      <c r="F212" s="27" t="s">
        <v>211</v>
      </c>
      <c r="G212" s="27" t="s">
        <v>132</v>
      </c>
      <c r="H212" s="26">
        <v>20</v>
      </c>
      <c r="I212" s="27" t="s">
        <v>69</v>
      </c>
      <c r="J212" s="27" t="s">
        <v>132</v>
      </c>
      <c r="K212" s="27" t="s">
        <v>251</v>
      </c>
      <c r="L212" s="31">
        <f t="shared" si="6"/>
        <v>1</v>
      </c>
      <c r="M212" s="31">
        <f t="shared" si="7"/>
        <v>0</v>
      </c>
      <c r="N212" s="26">
        <v>773</v>
      </c>
      <c r="O212" s="26">
        <v>573</v>
      </c>
      <c r="P212" s="26">
        <v>2775</v>
      </c>
      <c r="Q212" s="32">
        <v>0.85435000000000005</v>
      </c>
      <c r="R212" s="33">
        <v>17.087</v>
      </c>
    </row>
    <row r="213" spans="1:18" ht="27.6" customHeight="1" x14ac:dyDescent="0.25">
      <c r="A213" s="26">
        <v>6</v>
      </c>
      <c r="B213" s="27" t="s">
        <v>109</v>
      </c>
      <c r="C213" s="27" t="s">
        <v>208</v>
      </c>
      <c r="D213" s="27" t="s">
        <v>209</v>
      </c>
      <c r="E213" s="27" t="s">
        <v>210</v>
      </c>
      <c r="F213" s="27" t="s">
        <v>211</v>
      </c>
      <c r="G213" s="27" t="s">
        <v>132</v>
      </c>
      <c r="H213" s="26">
        <v>20</v>
      </c>
      <c r="I213" s="27" t="s">
        <v>83</v>
      </c>
      <c r="J213" s="27" t="s">
        <v>176</v>
      </c>
      <c r="K213" s="27" t="s">
        <v>252</v>
      </c>
      <c r="L213" s="31">
        <f t="shared" si="6"/>
        <v>0</v>
      </c>
      <c r="M213" s="31">
        <f t="shared" si="7"/>
        <v>1</v>
      </c>
      <c r="N213" s="26">
        <v>0</v>
      </c>
      <c r="O213" s="26">
        <v>0</v>
      </c>
      <c r="P213" s="26">
        <v>1360</v>
      </c>
      <c r="Q213" s="32">
        <v>0.60265000000000002</v>
      </c>
      <c r="R213" s="33">
        <v>12.053000000000001</v>
      </c>
    </row>
    <row r="214" spans="1:18" ht="27.6" customHeight="1" x14ac:dyDescent="0.25">
      <c r="A214" s="26">
        <v>6</v>
      </c>
      <c r="B214" s="27" t="s">
        <v>109</v>
      </c>
      <c r="C214" s="27" t="s">
        <v>208</v>
      </c>
      <c r="D214" s="27" t="s">
        <v>209</v>
      </c>
      <c r="E214" s="27" t="s">
        <v>210</v>
      </c>
      <c r="F214" s="27" t="s">
        <v>211</v>
      </c>
      <c r="G214" s="27" t="s">
        <v>132</v>
      </c>
      <c r="H214" s="26">
        <v>20</v>
      </c>
      <c r="I214" s="27" t="s">
        <v>96</v>
      </c>
      <c r="J214" s="27" t="s">
        <v>132</v>
      </c>
      <c r="K214" s="27" t="s">
        <v>251</v>
      </c>
      <c r="L214" s="31">
        <f t="shared" si="6"/>
        <v>1</v>
      </c>
      <c r="M214" s="31">
        <f t="shared" si="7"/>
        <v>0</v>
      </c>
      <c r="N214" s="26">
        <v>818</v>
      </c>
      <c r="O214" s="26">
        <v>818</v>
      </c>
      <c r="P214" s="26">
        <v>818</v>
      </c>
      <c r="Q214" s="32">
        <v>0.3649</v>
      </c>
      <c r="R214" s="33">
        <v>7.298</v>
      </c>
    </row>
    <row r="215" spans="1:18" ht="27.6" customHeight="1" x14ac:dyDescent="0.25">
      <c r="A215" s="26">
        <v>6</v>
      </c>
      <c r="B215" s="27" t="s">
        <v>109</v>
      </c>
      <c r="C215" s="27" t="s">
        <v>208</v>
      </c>
      <c r="D215" s="27" t="s">
        <v>209</v>
      </c>
      <c r="E215" s="27" t="s">
        <v>210</v>
      </c>
      <c r="F215" s="27" t="s">
        <v>211</v>
      </c>
      <c r="G215" s="27" t="s">
        <v>132</v>
      </c>
      <c r="H215" s="26">
        <v>20</v>
      </c>
      <c r="I215" s="27" t="s">
        <v>63</v>
      </c>
      <c r="J215" s="27" t="s">
        <v>132</v>
      </c>
      <c r="K215" s="27" t="s">
        <v>251</v>
      </c>
      <c r="L215" s="31">
        <f t="shared" si="6"/>
        <v>1</v>
      </c>
      <c r="M215" s="31">
        <f t="shared" si="7"/>
        <v>0</v>
      </c>
      <c r="N215" s="26">
        <v>837</v>
      </c>
      <c r="O215" s="26">
        <v>637</v>
      </c>
      <c r="P215" s="26">
        <v>3808</v>
      </c>
      <c r="Q215" s="32">
        <v>0.72629999999999995</v>
      </c>
      <c r="R215" s="33">
        <v>14.526</v>
      </c>
    </row>
    <row r="216" spans="1:18" ht="27.6" customHeight="1" x14ac:dyDescent="0.25">
      <c r="A216" s="26">
        <v>6</v>
      </c>
      <c r="B216" s="27" t="s">
        <v>109</v>
      </c>
      <c r="C216" s="27" t="s">
        <v>208</v>
      </c>
      <c r="D216" s="27" t="s">
        <v>209</v>
      </c>
      <c r="E216" s="27" t="s">
        <v>210</v>
      </c>
      <c r="F216" s="27" t="s">
        <v>211</v>
      </c>
      <c r="G216" s="27" t="s">
        <v>132</v>
      </c>
      <c r="H216" s="26">
        <v>20</v>
      </c>
      <c r="I216" s="27" t="s">
        <v>73</v>
      </c>
      <c r="J216" s="27" t="s">
        <v>132</v>
      </c>
      <c r="K216" s="27" t="s">
        <v>251</v>
      </c>
      <c r="L216" s="31">
        <f t="shared" si="6"/>
        <v>1</v>
      </c>
      <c r="M216" s="31">
        <f t="shared" si="7"/>
        <v>0</v>
      </c>
      <c r="N216" s="26">
        <v>1076</v>
      </c>
      <c r="O216" s="26">
        <v>876</v>
      </c>
      <c r="P216" s="26">
        <v>3405</v>
      </c>
      <c r="Q216" s="32">
        <v>0.2485</v>
      </c>
      <c r="R216" s="33">
        <v>4.97</v>
      </c>
    </row>
    <row r="217" spans="1:18" ht="27.6" customHeight="1" x14ac:dyDescent="0.25">
      <c r="A217" s="26">
        <v>6</v>
      </c>
      <c r="B217" s="27" t="s">
        <v>109</v>
      </c>
      <c r="C217" s="27" t="s">
        <v>208</v>
      </c>
      <c r="D217" s="27" t="s">
        <v>209</v>
      </c>
      <c r="E217" s="27" t="s">
        <v>210</v>
      </c>
      <c r="F217" s="27" t="s">
        <v>211</v>
      </c>
      <c r="G217" s="27" t="s">
        <v>132</v>
      </c>
      <c r="H217" s="26">
        <v>20</v>
      </c>
      <c r="I217" s="27" t="s">
        <v>74</v>
      </c>
      <c r="J217" s="27" t="s">
        <v>158</v>
      </c>
      <c r="K217" s="27" t="s">
        <v>252</v>
      </c>
      <c r="L217" s="31">
        <f t="shared" si="6"/>
        <v>0</v>
      </c>
      <c r="M217" s="31">
        <f t="shared" si="7"/>
        <v>1</v>
      </c>
      <c r="N217" s="26">
        <v>0</v>
      </c>
      <c r="O217" s="26">
        <v>0</v>
      </c>
      <c r="P217" s="26">
        <v>2274</v>
      </c>
      <c r="Q217" s="32">
        <v>0.66279999999999994</v>
      </c>
      <c r="R217" s="33">
        <v>13.256</v>
      </c>
    </row>
    <row r="218" spans="1:18" ht="27.6" customHeight="1" x14ac:dyDescent="0.25">
      <c r="A218" s="26">
        <v>6</v>
      </c>
      <c r="B218" s="27" t="s">
        <v>109</v>
      </c>
      <c r="C218" s="27" t="s">
        <v>208</v>
      </c>
      <c r="D218" s="27" t="s">
        <v>209</v>
      </c>
      <c r="E218" s="27" t="s">
        <v>210</v>
      </c>
      <c r="F218" s="27" t="s">
        <v>211</v>
      </c>
      <c r="G218" s="27" t="s">
        <v>132</v>
      </c>
      <c r="H218" s="26">
        <v>20</v>
      </c>
      <c r="I218" s="27" t="s">
        <v>75</v>
      </c>
      <c r="J218" s="27" t="s">
        <v>132</v>
      </c>
      <c r="K218" s="27" t="s">
        <v>251</v>
      </c>
      <c r="L218" s="31">
        <f t="shared" si="6"/>
        <v>1</v>
      </c>
      <c r="M218" s="31">
        <f t="shared" si="7"/>
        <v>0</v>
      </c>
      <c r="N218" s="26">
        <v>856</v>
      </c>
      <c r="O218" s="26">
        <v>756</v>
      </c>
      <c r="P218" s="26">
        <v>2203</v>
      </c>
      <c r="Q218" s="32">
        <v>0.48820000000000002</v>
      </c>
      <c r="R218" s="33">
        <v>9.7639999999999993</v>
      </c>
    </row>
    <row r="219" spans="1:18" ht="27.6" customHeight="1" x14ac:dyDescent="0.25">
      <c r="A219" s="26">
        <v>6</v>
      </c>
      <c r="B219" s="27" t="s">
        <v>109</v>
      </c>
      <c r="C219" s="27" t="s">
        <v>208</v>
      </c>
      <c r="D219" s="27" t="s">
        <v>209</v>
      </c>
      <c r="E219" s="27" t="s">
        <v>210</v>
      </c>
      <c r="F219" s="27" t="s">
        <v>211</v>
      </c>
      <c r="G219" s="27" t="s">
        <v>132</v>
      </c>
      <c r="H219" s="26">
        <v>20</v>
      </c>
      <c r="I219" s="27" t="s">
        <v>64</v>
      </c>
      <c r="J219" s="27" t="s">
        <v>132</v>
      </c>
      <c r="K219" s="27" t="s">
        <v>251</v>
      </c>
      <c r="L219" s="31">
        <f t="shared" si="6"/>
        <v>1</v>
      </c>
      <c r="M219" s="31">
        <f t="shared" si="7"/>
        <v>0</v>
      </c>
      <c r="N219" s="26">
        <v>803</v>
      </c>
      <c r="O219" s="26">
        <v>803</v>
      </c>
      <c r="P219" s="26">
        <v>1542</v>
      </c>
      <c r="Q219" s="32">
        <v>0.39439999999999997</v>
      </c>
      <c r="R219" s="33">
        <v>7.8879999999999999</v>
      </c>
    </row>
    <row r="220" spans="1:18" ht="27.6" customHeight="1" x14ac:dyDescent="0.25">
      <c r="A220" s="26">
        <v>6</v>
      </c>
      <c r="B220" s="27" t="s">
        <v>109</v>
      </c>
      <c r="C220" s="27" t="s">
        <v>208</v>
      </c>
      <c r="D220" s="27" t="s">
        <v>209</v>
      </c>
      <c r="E220" s="27" t="s">
        <v>210</v>
      </c>
      <c r="F220" s="27" t="s">
        <v>211</v>
      </c>
      <c r="G220" s="27" t="s">
        <v>132</v>
      </c>
      <c r="H220" s="26">
        <v>20</v>
      </c>
      <c r="I220" s="27" t="s">
        <v>79</v>
      </c>
      <c r="J220" s="27" t="s">
        <v>132</v>
      </c>
      <c r="K220" s="27" t="s">
        <v>251</v>
      </c>
      <c r="L220" s="31">
        <f t="shared" si="6"/>
        <v>1</v>
      </c>
      <c r="M220" s="31">
        <f t="shared" si="7"/>
        <v>0</v>
      </c>
      <c r="N220" s="26">
        <v>871</v>
      </c>
      <c r="O220" s="26">
        <v>771</v>
      </c>
      <c r="P220" s="26">
        <v>2978</v>
      </c>
      <c r="Q220" s="32">
        <v>0.4582</v>
      </c>
      <c r="R220" s="33">
        <v>9.1639999999999997</v>
      </c>
    </row>
    <row r="221" spans="1:18" ht="27.6" customHeight="1" x14ac:dyDescent="0.25">
      <c r="A221" s="26">
        <v>6</v>
      </c>
      <c r="B221" s="27" t="s">
        <v>109</v>
      </c>
      <c r="C221" s="27" t="s">
        <v>208</v>
      </c>
      <c r="D221" s="27" t="s">
        <v>209</v>
      </c>
      <c r="E221" s="27" t="s">
        <v>210</v>
      </c>
      <c r="F221" s="27" t="s">
        <v>211</v>
      </c>
      <c r="G221" s="27" t="s">
        <v>132</v>
      </c>
      <c r="H221" s="26">
        <v>20</v>
      </c>
      <c r="I221" s="27" t="s">
        <v>80</v>
      </c>
      <c r="J221" s="27" t="s">
        <v>176</v>
      </c>
      <c r="K221" s="27" t="s">
        <v>252</v>
      </c>
      <c r="L221" s="31">
        <f t="shared" si="6"/>
        <v>0</v>
      </c>
      <c r="M221" s="31">
        <f t="shared" si="7"/>
        <v>1</v>
      </c>
      <c r="N221" s="26">
        <v>0</v>
      </c>
      <c r="O221" s="26">
        <v>0</v>
      </c>
      <c r="P221" s="26">
        <v>1330</v>
      </c>
      <c r="Q221" s="32">
        <v>0.85440000000000005</v>
      </c>
      <c r="R221" s="33">
        <v>17.088000000000001</v>
      </c>
    </row>
    <row r="222" spans="1:18" ht="27.6" customHeight="1" x14ac:dyDescent="0.25">
      <c r="A222" s="26">
        <v>6</v>
      </c>
      <c r="B222" s="27" t="s">
        <v>109</v>
      </c>
      <c r="C222" s="27" t="s">
        <v>208</v>
      </c>
      <c r="D222" s="27" t="s">
        <v>209</v>
      </c>
      <c r="E222" s="27" t="s">
        <v>210</v>
      </c>
      <c r="F222" s="27" t="s">
        <v>211</v>
      </c>
      <c r="G222" s="27" t="s">
        <v>132</v>
      </c>
      <c r="H222" s="26">
        <v>20</v>
      </c>
      <c r="I222" s="27" t="s">
        <v>59</v>
      </c>
      <c r="J222" s="27" t="s">
        <v>132</v>
      </c>
      <c r="K222" s="27" t="s">
        <v>251</v>
      </c>
      <c r="L222" s="31">
        <f t="shared" si="6"/>
        <v>1</v>
      </c>
      <c r="M222" s="31">
        <f t="shared" si="7"/>
        <v>0</v>
      </c>
      <c r="N222" s="26">
        <v>876</v>
      </c>
      <c r="O222" s="26">
        <v>876</v>
      </c>
      <c r="P222" s="26">
        <v>3504</v>
      </c>
      <c r="Q222" s="32">
        <v>0.24840000000000001</v>
      </c>
      <c r="R222" s="33">
        <v>4.968</v>
      </c>
    </row>
    <row r="223" spans="1:18" ht="27.6" customHeight="1" x14ac:dyDescent="0.25">
      <c r="A223" s="26">
        <v>6</v>
      </c>
      <c r="B223" s="27" t="s">
        <v>109</v>
      </c>
      <c r="C223" s="27" t="s">
        <v>208</v>
      </c>
      <c r="D223" s="27" t="s">
        <v>209</v>
      </c>
      <c r="E223" s="27" t="s">
        <v>210</v>
      </c>
      <c r="F223" s="27" t="s">
        <v>211</v>
      </c>
      <c r="G223" s="27" t="s">
        <v>132</v>
      </c>
      <c r="H223" s="26">
        <v>20</v>
      </c>
      <c r="I223" s="27" t="s">
        <v>67</v>
      </c>
      <c r="J223" s="27" t="s">
        <v>132</v>
      </c>
      <c r="K223" s="27" t="s">
        <v>251</v>
      </c>
      <c r="L223" s="31">
        <f t="shared" si="6"/>
        <v>1</v>
      </c>
      <c r="M223" s="31">
        <f t="shared" si="7"/>
        <v>0</v>
      </c>
      <c r="N223" s="26">
        <v>788</v>
      </c>
      <c r="O223" s="26">
        <v>588</v>
      </c>
      <c r="P223" s="26">
        <v>2223</v>
      </c>
      <c r="Q223" s="32">
        <v>0.82420000000000004</v>
      </c>
      <c r="R223" s="33">
        <v>16.484000000000002</v>
      </c>
    </row>
    <row r="224" spans="1:18" ht="27.6" customHeight="1" x14ac:dyDescent="0.25">
      <c r="A224" s="26">
        <v>6</v>
      </c>
      <c r="B224" s="27" t="s">
        <v>109</v>
      </c>
      <c r="C224" s="27" t="s">
        <v>208</v>
      </c>
      <c r="D224" s="27" t="s">
        <v>209</v>
      </c>
      <c r="E224" s="27" t="s">
        <v>210</v>
      </c>
      <c r="F224" s="27" t="s">
        <v>211</v>
      </c>
      <c r="G224" s="27" t="s">
        <v>132</v>
      </c>
      <c r="H224" s="26">
        <v>20</v>
      </c>
      <c r="I224" s="27" t="s">
        <v>66</v>
      </c>
      <c r="J224" s="27" t="s">
        <v>158</v>
      </c>
      <c r="K224" s="27" t="s">
        <v>252</v>
      </c>
      <c r="L224" s="31">
        <f t="shared" si="6"/>
        <v>0</v>
      </c>
      <c r="M224" s="31">
        <f t="shared" si="7"/>
        <v>1</v>
      </c>
      <c r="N224" s="26">
        <v>0</v>
      </c>
      <c r="O224" s="26">
        <v>0</v>
      </c>
      <c r="P224" s="26">
        <v>1506</v>
      </c>
      <c r="Q224" s="32">
        <v>0.79620000000000002</v>
      </c>
      <c r="R224" s="33">
        <v>15.923999999999999</v>
      </c>
    </row>
    <row r="225" spans="1:18" ht="27.6" customHeight="1" x14ac:dyDescent="0.25">
      <c r="A225" s="26">
        <v>6</v>
      </c>
      <c r="B225" s="27" t="s">
        <v>109</v>
      </c>
      <c r="C225" s="27" t="s">
        <v>208</v>
      </c>
      <c r="D225" s="27" t="s">
        <v>209</v>
      </c>
      <c r="E225" s="27" t="s">
        <v>210</v>
      </c>
      <c r="F225" s="27" t="s">
        <v>211</v>
      </c>
      <c r="G225" s="27" t="s">
        <v>132</v>
      </c>
      <c r="H225" s="26">
        <v>20</v>
      </c>
      <c r="I225" s="27" t="s">
        <v>58</v>
      </c>
      <c r="J225" s="27" t="s">
        <v>132</v>
      </c>
      <c r="K225" s="27" t="s">
        <v>251</v>
      </c>
      <c r="L225" s="31">
        <f t="shared" si="6"/>
        <v>1</v>
      </c>
      <c r="M225" s="31">
        <f t="shared" si="7"/>
        <v>0</v>
      </c>
      <c r="N225" s="26">
        <v>1186</v>
      </c>
      <c r="O225" s="26">
        <v>786</v>
      </c>
      <c r="P225" s="26">
        <v>4240</v>
      </c>
      <c r="Q225" s="32">
        <v>0.42825000000000002</v>
      </c>
      <c r="R225" s="33">
        <v>8.5649999999999995</v>
      </c>
    </row>
    <row r="226" spans="1:18" ht="27.6" customHeight="1" x14ac:dyDescent="0.25">
      <c r="A226" s="26">
        <v>6</v>
      </c>
      <c r="B226" s="27" t="s">
        <v>109</v>
      </c>
      <c r="C226" s="27" t="s">
        <v>208</v>
      </c>
      <c r="D226" s="27" t="s">
        <v>209</v>
      </c>
      <c r="E226" s="27" t="s">
        <v>210</v>
      </c>
      <c r="F226" s="27" t="s">
        <v>211</v>
      </c>
      <c r="G226" s="27" t="s">
        <v>132</v>
      </c>
      <c r="H226" s="26">
        <v>20</v>
      </c>
      <c r="I226" s="27" t="s">
        <v>78</v>
      </c>
      <c r="J226" s="27" t="s">
        <v>132</v>
      </c>
      <c r="K226" s="27" t="s">
        <v>251</v>
      </c>
      <c r="L226" s="31">
        <f t="shared" si="6"/>
        <v>1</v>
      </c>
      <c r="M226" s="31">
        <f t="shared" si="7"/>
        <v>0</v>
      </c>
      <c r="N226" s="26">
        <v>1003</v>
      </c>
      <c r="O226" s="26">
        <v>803</v>
      </c>
      <c r="P226" s="26">
        <v>2434</v>
      </c>
      <c r="Q226" s="32">
        <v>0.39445000000000002</v>
      </c>
      <c r="R226" s="33">
        <v>7.8890000000000002</v>
      </c>
    </row>
    <row r="227" spans="1:18" ht="27.6" customHeight="1" x14ac:dyDescent="0.25">
      <c r="A227" s="26">
        <v>6</v>
      </c>
      <c r="B227" s="27" t="s">
        <v>109</v>
      </c>
      <c r="C227" s="27" t="s">
        <v>208</v>
      </c>
      <c r="D227" s="27" t="s">
        <v>209</v>
      </c>
      <c r="E227" s="27" t="s">
        <v>210</v>
      </c>
      <c r="F227" s="27" t="s">
        <v>211</v>
      </c>
      <c r="G227" s="27" t="s">
        <v>132</v>
      </c>
      <c r="H227" s="26">
        <v>20</v>
      </c>
      <c r="I227" s="27" t="s">
        <v>82</v>
      </c>
      <c r="J227" s="27" t="s">
        <v>132</v>
      </c>
      <c r="K227" s="27" t="s">
        <v>251</v>
      </c>
      <c r="L227" s="31">
        <f t="shared" si="6"/>
        <v>1</v>
      </c>
      <c r="M227" s="31">
        <f t="shared" si="7"/>
        <v>0</v>
      </c>
      <c r="N227" s="26">
        <v>1071</v>
      </c>
      <c r="O227" s="26">
        <v>771</v>
      </c>
      <c r="P227" s="26">
        <v>3230</v>
      </c>
      <c r="Q227" s="32">
        <v>0.45824999999999999</v>
      </c>
      <c r="R227" s="33">
        <v>9.1649999999999991</v>
      </c>
    </row>
    <row r="228" spans="1:18" ht="27.6" customHeight="1" x14ac:dyDescent="0.25">
      <c r="A228" s="26">
        <v>6</v>
      </c>
      <c r="B228" s="27" t="s">
        <v>109</v>
      </c>
      <c r="C228" s="27" t="s">
        <v>208</v>
      </c>
      <c r="D228" s="27" t="s">
        <v>209</v>
      </c>
      <c r="E228" s="27" t="s">
        <v>210</v>
      </c>
      <c r="F228" s="27" t="s">
        <v>211</v>
      </c>
      <c r="G228" s="27" t="s">
        <v>132</v>
      </c>
      <c r="H228" s="26">
        <v>20</v>
      </c>
      <c r="I228" s="27" t="s">
        <v>94</v>
      </c>
      <c r="J228" s="27" t="s">
        <v>132</v>
      </c>
      <c r="K228" s="27" t="s">
        <v>251</v>
      </c>
      <c r="L228" s="31">
        <f t="shared" si="6"/>
        <v>1</v>
      </c>
      <c r="M228" s="31">
        <f t="shared" si="7"/>
        <v>0</v>
      </c>
      <c r="N228" s="26">
        <v>715</v>
      </c>
      <c r="O228" s="26">
        <v>715</v>
      </c>
      <c r="P228" s="26">
        <v>715</v>
      </c>
      <c r="Q228" s="32">
        <v>0.56999999999999995</v>
      </c>
      <c r="R228" s="33">
        <v>11.4</v>
      </c>
    </row>
    <row r="229" spans="1:18" ht="27.6" customHeight="1" x14ac:dyDescent="0.25">
      <c r="A229" s="26">
        <v>6</v>
      </c>
      <c r="B229" s="27" t="s">
        <v>109</v>
      </c>
      <c r="C229" s="27" t="s">
        <v>208</v>
      </c>
      <c r="D229" s="27" t="s">
        <v>209</v>
      </c>
      <c r="E229" s="27" t="s">
        <v>210</v>
      </c>
      <c r="F229" s="27" t="s">
        <v>211</v>
      </c>
      <c r="G229" s="27" t="s">
        <v>132</v>
      </c>
      <c r="H229" s="26">
        <v>20</v>
      </c>
      <c r="I229" s="27" t="s">
        <v>88</v>
      </c>
      <c r="J229" s="27" t="s">
        <v>176</v>
      </c>
      <c r="K229" s="27" t="s">
        <v>252</v>
      </c>
      <c r="L229" s="31">
        <f t="shared" si="6"/>
        <v>0</v>
      </c>
      <c r="M229" s="31">
        <f t="shared" si="7"/>
        <v>1</v>
      </c>
      <c r="N229" s="26">
        <v>0</v>
      </c>
      <c r="O229" s="26">
        <v>0</v>
      </c>
      <c r="P229" s="26">
        <v>829</v>
      </c>
      <c r="Q229" s="32">
        <v>0.63219999999999998</v>
      </c>
      <c r="R229" s="33">
        <v>12.644</v>
      </c>
    </row>
    <row r="230" spans="1:18" ht="27.6" customHeight="1" x14ac:dyDescent="0.25">
      <c r="A230" s="26">
        <v>6</v>
      </c>
      <c r="B230" s="27" t="s">
        <v>109</v>
      </c>
      <c r="C230" s="27" t="s">
        <v>208</v>
      </c>
      <c r="D230" s="27" t="s">
        <v>209</v>
      </c>
      <c r="E230" s="27" t="s">
        <v>210</v>
      </c>
      <c r="F230" s="27" t="s">
        <v>211</v>
      </c>
      <c r="G230" s="27" t="s">
        <v>132</v>
      </c>
      <c r="H230" s="26">
        <v>20</v>
      </c>
      <c r="I230" s="27" t="s">
        <v>90</v>
      </c>
      <c r="J230" s="27" t="s">
        <v>176</v>
      </c>
      <c r="K230" s="27" t="s">
        <v>252</v>
      </c>
      <c r="L230" s="31">
        <f t="shared" si="6"/>
        <v>0</v>
      </c>
      <c r="M230" s="31">
        <f t="shared" si="7"/>
        <v>1</v>
      </c>
      <c r="N230" s="26">
        <v>0</v>
      </c>
      <c r="O230" s="26">
        <v>0</v>
      </c>
      <c r="P230" s="26">
        <v>2032</v>
      </c>
      <c r="Q230" s="32">
        <v>0.48814999999999997</v>
      </c>
      <c r="R230" s="33">
        <v>9.7629999999999999</v>
      </c>
    </row>
    <row r="231" spans="1:18" ht="27.6" customHeight="1" x14ac:dyDescent="0.25">
      <c r="A231" s="26">
        <v>6</v>
      </c>
      <c r="B231" s="27" t="s">
        <v>109</v>
      </c>
      <c r="C231" s="27" t="s">
        <v>208</v>
      </c>
      <c r="D231" s="27" t="s">
        <v>209</v>
      </c>
      <c r="E231" s="27" t="s">
        <v>210</v>
      </c>
      <c r="F231" s="27" t="s">
        <v>211</v>
      </c>
      <c r="G231" s="27" t="s">
        <v>132</v>
      </c>
      <c r="H231" s="26">
        <v>20</v>
      </c>
      <c r="I231" s="27" t="s">
        <v>61</v>
      </c>
      <c r="J231" s="27" t="s">
        <v>132</v>
      </c>
      <c r="K231" s="27" t="s">
        <v>251</v>
      </c>
      <c r="L231" s="31">
        <f t="shared" si="6"/>
        <v>1</v>
      </c>
      <c r="M231" s="31">
        <f t="shared" si="7"/>
        <v>0</v>
      </c>
      <c r="N231" s="26">
        <v>852</v>
      </c>
      <c r="O231" s="26">
        <v>652</v>
      </c>
      <c r="P231" s="26">
        <v>2138</v>
      </c>
      <c r="Q231" s="32">
        <v>0.69620000000000004</v>
      </c>
      <c r="R231" s="33">
        <v>13.923999999999999</v>
      </c>
    </row>
    <row r="232" spans="1:18" ht="27.6" customHeight="1" x14ac:dyDescent="0.25">
      <c r="A232" s="26">
        <v>6</v>
      </c>
      <c r="B232" s="27" t="s">
        <v>109</v>
      </c>
      <c r="C232" s="27" t="s">
        <v>208</v>
      </c>
      <c r="D232" s="27" t="s">
        <v>209</v>
      </c>
      <c r="E232" s="27" t="s">
        <v>210</v>
      </c>
      <c r="F232" s="27" t="s">
        <v>211</v>
      </c>
      <c r="G232" s="27" t="s">
        <v>132</v>
      </c>
      <c r="H232" s="26">
        <v>20</v>
      </c>
      <c r="I232" s="27" t="s">
        <v>60</v>
      </c>
      <c r="J232" s="27" t="s">
        <v>132</v>
      </c>
      <c r="K232" s="27" t="s">
        <v>251</v>
      </c>
      <c r="L232" s="31">
        <f t="shared" si="6"/>
        <v>1</v>
      </c>
      <c r="M232" s="31">
        <f t="shared" si="7"/>
        <v>0</v>
      </c>
      <c r="N232" s="26">
        <v>1318</v>
      </c>
      <c r="O232" s="26">
        <v>818</v>
      </c>
      <c r="P232" s="26">
        <v>5970</v>
      </c>
      <c r="Q232" s="32">
        <v>0.36499999999999999</v>
      </c>
      <c r="R232" s="33">
        <v>7.3</v>
      </c>
    </row>
    <row r="233" spans="1:18" ht="27.6" customHeight="1" x14ac:dyDescent="0.25">
      <c r="A233" s="26">
        <v>6</v>
      </c>
      <c r="B233" s="27" t="s">
        <v>109</v>
      </c>
      <c r="C233" s="27" t="s">
        <v>208</v>
      </c>
      <c r="D233" s="27" t="s">
        <v>209</v>
      </c>
      <c r="E233" s="27" t="s">
        <v>210</v>
      </c>
      <c r="F233" s="27" t="s">
        <v>211</v>
      </c>
      <c r="G233" s="27" t="s">
        <v>132</v>
      </c>
      <c r="H233" s="26">
        <v>20</v>
      </c>
      <c r="I233" s="27" t="s">
        <v>62</v>
      </c>
      <c r="J233" s="27" t="s">
        <v>132</v>
      </c>
      <c r="K233" s="27" t="s">
        <v>251</v>
      </c>
      <c r="L233" s="31">
        <f t="shared" si="6"/>
        <v>1</v>
      </c>
      <c r="M233" s="31">
        <f t="shared" si="7"/>
        <v>0</v>
      </c>
      <c r="N233" s="26">
        <v>886</v>
      </c>
      <c r="O233" s="26">
        <v>786</v>
      </c>
      <c r="P233" s="26">
        <v>2130</v>
      </c>
      <c r="Q233" s="32">
        <v>0.42835000000000001</v>
      </c>
      <c r="R233" s="33">
        <v>8.5670000000000002</v>
      </c>
    </row>
    <row r="234" spans="1:18" ht="27.6" customHeight="1" x14ac:dyDescent="0.25">
      <c r="A234" s="26">
        <v>6</v>
      </c>
      <c r="B234" s="27" t="s">
        <v>109</v>
      </c>
      <c r="C234" s="27" t="s">
        <v>208</v>
      </c>
      <c r="D234" s="27" t="s">
        <v>209</v>
      </c>
      <c r="E234" s="27" t="s">
        <v>210</v>
      </c>
      <c r="F234" s="27" t="s">
        <v>211</v>
      </c>
      <c r="G234" s="27" t="s">
        <v>132</v>
      </c>
      <c r="H234" s="26">
        <v>20</v>
      </c>
      <c r="I234" s="27" t="s">
        <v>77</v>
      </c>
      <c r="J234" s="27" t="s">
        <v>132</v>
      </c>
      <c r="K234" s="27" t="s">
        <v>251</v>
      </c>
      <c r="L234" s="31">
        <f t="shared" si="6"/>
        <v>1</v>
      </c>
      <c r="M234" s="31">
        <f t="shared" si="7"/>
        <v>0</v>
      </c>
      <c r="N234" s="26">
        <v>869</v>
      </c>
      <c r="O234" s="26">
        <v>669</v>
      </c>
      <c r="P234" s="26">
        <v>2135</v>
      </c>
      <c r="Q234" s="32">
        <v>0.66269999999999996</v>
      </c>
      <c r="R234" s="33">
        <v>13.254</v>
      </c>
    </row>
    <row r="235" spans="1:18" ht="27.6" customHeight="1" x14ac:dyDescent="0.25">
      <c r="A235" s="26">
        <v>6</v>
      </c>
      <c r="B235" s="27" t="s">
        <v>109</v>
      </c>
      <c r="C235" s="27" t="s">
        <v>208</v>
      </c>
      <c r="D235" s="27" t="s">
        <v>209</v>
      </c>
      <c r="E235" s="27" t="s">
        <v>210</v>
      </c>
      <c r="F235" s="27" t="s">
        <v>211</v>
      </c>
      <c r="G235" s="27" t="s">
        <v>132</v>
      </c>
      <c r="H235" s="26">
        <v>20</v>
      </c>
      <c r="I235" s="27" t="s">
        <v>95</v>
      </c>
      <c r="J235" s="27" t="s">
        <v>132</v>
      </c>
      <c r="K235" s="27" t="s">
        <v>251</v>
      </c>
      <c r="L235" s="31">
        <f t="shared" si="6"/>
        <v>1</v>
      </c>
      <c r="M235" s="31">
        <f t="shared" si="7"/>
        <v>0</v>
      </c>
      <c r="N235" s="26">
        <v>986</v>
      </c>
      <c r="O235" s="26">
        <v>786</v>
      </c>
      <c r="P235" s="26">
        <v>2461</v>
      </c>
      <c r="Q235" s="32">
        <v>0.42830000000000001</v>
      </c>
      <c r="R235" s="33">
        <v>8.5660000000000007</v>
      </c>
    </row>
    <row r="236" spans="1:18" ht="27.6" customHeight="1" x14ac:dyDescent="0.25">
      <c r="A236" s="26">
        <v>6</v>
      </c>
      <c r="B236" s="27" t="s">
        <v>109</v>
      </c>
      <c r="C236" s="27" t="s">
        <v>208</v>
      </c>
      <c r="D236" s="27" t="s">
        <v>209</v>
      </c>
      <c r="E236" s="27" t="s">
        <v>210</v>
      </c>
      <c r="F236" s="27" t="s">
        <v>211</v>
      </c>
      <c r="G236" s="27" t="s">
        <v>132</v>
      </c>
      <c r="H236" s="26">
        <v>20</v>
      </c>
      <c r="I236" s="27" t="s">
        <v>93</v>
      </c>
      <c r="J236" s="27" t="s">
        <v>158</v>
      </c>
      <c r="K236" s="27" t="s">
        <v>252</v>
      </c>
      <c r="L236" s="31">
        <f t="shared" si="6"/>
        <v>0</v>
      </c>
      <c r="M236" s="31">
        <f t="shared" si="7"/>
        <v>1</v>
      </c>
      <c r="N236" s="26">
        <v>0</v>
      </c>
      <c r="O236" s="26">
        <v>0</v>
      </c>
      <c r="P236" s="26">
        <v>2007</v>
      </c>
      <c r="Q236" s="32">
        <v>0.33065</v>
      </c>
      <c r="R236" s="33">
        <v>6.6130000000000004</v>
      </c>
    </row>
    <row r="237" spans="1:18" ht="27.6" customHeight="1" x14ac:dyDescent="0.25">
      <c r="A237" s="26">
        <v>6</v>
      </c>
      <c r="B237" s="27" t="s">
        <v>109</v>
      </c>
      <c r="C237" s="27" t="s">
        <v>208</v>
      </c>
      <c r="D237" s="27" t="s">
        <v>209</v>
      </c>
      <c r="E237" s="27" t="s">
        <v>210</v>
      </c>
      <c r="F237" s="27" t="s">
        <v>211</v>
      </c>
      <c r="G237" s="27" t="s">
        <v>132</v>
      </c>
      <c r="H237" s="26">
        <v>20</v>
      </c>
      <c r="I237" s="27" t="s">
        <v>72</v>
      </c>
      <c r="J237" s="27" t="s">
        <v>168</v>
      </c>
      <c r="K237" s="27" t="s">
        <v>252</v>
      </c>
      <c r="L237" s="31">
        <f t="shared" si="6"/>
        <v>0</v>
      </c>
      <c r="M237" s="31">
        <f t="shared" si="7"/>
        <v>1</v>
      </c>
      <c r="N237" s="26">
        <v>0</v>
      </c>
      <c r="O237" s="26">
        <v>0</v>
      </c>
      <c r="P237" s="26">
        <v>737</v>
      </c>
      <c r="Q237" s="32">
        <v>0.72635000000000005</v>
      </c>
      <c r="R237" s="33">
        <v>14.526999999999999</v>
      </c>
    </row>
    <row r="238" spans="1:18" ht="27.6" customHeight="1" x14ac:dyDescent="0.25">
      <c r="A238" s="26">
        <v>6</v>
      </c>
      <c r="B238" s="27" t="s">
        <v>109</v>
      </c>
      <c r="C238" s="27" t="s">
        <v>208</v>
      </c>
      <c r="D238" s="27" t="s">
        <v>209</v>
      </c>
      <c r="E238" s="27" t="s">
        <v>210</v>
      </c>
      <c r="F238" s="27" t="s">
        <v>211</v>
      </c>
      <c r="G238" s="27" t="s">
        <v>132</v>
      </c>
      <c r="H238" s="26">
        <v>20</v>
      </c>
      <c r="I238" s="27" t="s">
        <v>76</v>
      </c>
      <c r="J238" s="27" t="s">
        <v>132</v>
      </c>
      <c r="K238" s="27" t="s">
        <v>251</v>
      </c>
      <c r="L238" s="31">
        <f t="shared" si="6"/>
        <v>1</v>
      </c>
      <c r="M238" s="31">
        <f t="shared" si="7"/>
        <v>0</v>
      </c>
      <c r="N238" s="26">
        <v>755</v>
      </c>
      <c r="O238" s="26">
        <v>555</v>
      </c>
      <c r="P238" s="26">
        <v>2158</v>
      </c>
      <c r="Q238" s="32">
        <v>0.89024999999999999</v>
      </c>
      <c r="R238" s="33">
        <v>17.805</v>
      </c>
    </row>
    <row r="239" spans="1:18" ht="27.6" customHeight="1" x14ac:dyDescent="0.25">
      <c r="A239" s="26">
        <v>6</v>
      </c>
      <c r="B239" s="27" t="s">
        <v>109</v>
      </c>
      <c r="C239" s="27" t="s">
        <v>208</v>
      </c>
      <c r="D239" s="27" t="s">
        <v>209</v>
      </c>
      <c r="E239" s="27" t="s">
        <v>210</v>
      </c>
      <c r="F239" s="27" t="s">
        <v>211</v>
      </c>
      <c r="G239" s="27" t="s">
        <v>132</v>
      </c>
      <c r="H239" s="26">
        <v>20</v>
      </c>
      <c r="I239" s="27" t="s">
        <v>86</v>
      </c>
      <c r="J239" s="27" t="s">
        <v>132</v>
      </c>
      <c r="K239" s="27" t="s">
        <v>251</v>
      </c>
      <c r="L239" s="31">
        <f t="shared" si="6"/>
        <v>1</v>
      </c>
      <c r="M239" s="31">
        <f t="shared" si="7"/>
        <v>0</v>
      </c>
      <c r="N239" s="26">
        <v>1035</v>
      </c>
      <c r="O239" s="26">
        <v>835</v>
      </c>
      <c r="P239" s="26">
        <v>3174</v>
      </c>
      <c r="Q239" s="32">
        <v>0.33069999999999999</v>
      </c>
      <c r="R239" s="33">
        <v>6.6139999999999999</v>
      </c>
    </row>
    <row r="240" spans="1:18" ht="27.6" customHeight="1" x14ac:dyDescent="0.25">
      <c r="A240" s="26">
        <v>6</v>
      </c>
      <c r="B240" s="27" t="s">
        <v>109</v>
      </c>
      <c r="C240" s="27" t="s">
        <v>208</v>
      </c>
      <c r="D240" s="27" t="s">
        <v>209</v>
      </c>
      <c r="E240" s="27" t="s">
        <v>210</v>
      </c>
      <c r="F240" s="27" t="s">
        <v>211</v>
      </c>
      <c r="G240" s="27" t="s">
        <v>132</v>
      </c>
      <c r="H240" s="26">
        <v>20</v>
      </c>
      <c r="I240" s="27" t="s">
        <v>57</v>
      </c>
      <c r="J240" s="27" t="s">
        <v>132</v>
      </c>
      <c r="K240" s="27" t="s">
        <v>251</v>
      </c>
      <c r="L240" s="31">
        <f t="shared" si="6"/>
        <v>1</v>
      </c>
      <c r="M240" s="31">
        <f t="shared" si="7"/>
        <v>0</v>
      </c>
      <c r="N240" s="26">
        <v>1390</v>
      </c>
      <c r="O240" s="26">
        <v>890</v>
      </c>
      <c r="P240" s="26">
        <v>6158</v>
      </c>
      <c r="Q240" s="32">
        <v>0.22045000000000001</v>
      </c>
      <c r="R240" s="33">
        <v>4.4089999999999998</v>
      </c>
    </row>
    <row r="241" spans="1:18" ht="27.6" customHeight="1" x14ac:dyDescent="0.25">
      <c r="A241" s="26">
        <v>6</v>
      </c>
      <c r="B241" s="27" t="s">
        <v>109</v>
      </c>
      <c r="C241" s="27" t="s">
        <v>208</v>
      </c>
      <c r="D241" s="27" t="s">
        <v>209</v>
      </c>
      <c r="E241" s="27" t="s">
        <v>210</v>
      </c>
      <c r="F241" s="27" t="s">
        <v>211</v>
      </c>
      <c r="G241" s="27" t="s">
        <v>132</v>
      </c>
      <c r="H241" s="26">
        <v>20</v>
      </c>
      <c r="I241" s="27" t="s">
        <v>91</v>
      </c>
      <c r="J241" s="27" t="s">
        <v>132</v>
      </c>
      <c r="K241" s="27" t="s">
        <v>251</v>
      </c>
      <c r="L241" s="31">
        <f t="shared" si="6"/>
        <v>1</v>
      </c>
      <c r="M241" s="31">
        <f t="shared" si="7"/>
        <v>0</v>
      </c>
      <c r="N241" s="26">
        <v>1018</v>
      </c>
      <c r="O241" s="26">
        <v>818</v>
      </c>
      <c r="P241" s="26">
        <v>3944</v>
      </c>
      <c r="Q241" s="32">
        <v>0.36495</v>
      </c>
      <c r="R241" s="33">
        <v>7.2990000000000004</v>
      </c>
    </row>
    <row r="242" spans="1:18" ht="27.6" customHeight="1" x14ac:dyDescent="0.25">
      <c r="A242" s="26">
        <v>7</v>
      </c>
      <c r="B242" s="27" t="s">
        <v>111</v>
      </c>
      <c r="C242" s="27" t="s">
        <v>212</v>
      </c>
      <c r="D242" s="27" t="s">
        <v>213</v>
      </c>
      <c r="E242" s="27" t="s">
        <v>214</v>
      </c>
      <c r="F242" s="27" t="s">
        <v>215</v>
      </c>
      <c r="G242" s="27" t="s">
        <v>143</v>
      </c>
      <c r="H242" s="26">
        <v>20</v>
      </c>
      <c r="I242" s="27" t="s">
        <v>68</v>
      </c>
      <c r="J242" s="27" t="s">
        <v>133</v>
      </c>
      <c r="K242" s="27" t="s">
        <v>252</v>
      </c>
      <c r="L242" s="31">
        <f t="shared" si="6"/>
        <v>0</v>
      </c>
      <c r="M242" s="31">
        <f t="shared" si="7"/>
        <v>1</v>
      </c>
      <c r="N242" s="26">
        <v>0</v>
      </c>
      <c r="O242" s="26">
        <v>0</v>
      </c>
      <c r="P242" s="26">
        <v>3863</v>
      </c>
      <c r="Q242" s="32">
        <v>0.4834</v>
      </c>
      <c r="R242" s="33">
        <v>9.6679999999999993</v>
      </c>
    </row>
    <row r="243" spans="1:18" ht="27.6" customHeight="1" x14ac:dyDescent="0.25">
      <c r="A243" s="26">
        <v>7</v>
      </c>
      <c r="B243" s="27" t="s">
        <v>111</v>
      </c>
      <c r="C243" s="27" t="s">
        <v>212</v>
      </c>
      <c r="D243" s="27" t="s">
        <v>213</v>
      </c>
      <c r="E243" s="27" t="s">
        <v>214</v>
      </c>
      <c r="F243" s="27" t="s">
        <v>215</v>
      </c>
      <c r="G243" s="27" t="s">
        <v>143</v>
      </c>
      <c r="H243" s="26">
        <v>20</v>
      </c>
      <c r="I243" s="27" t="s">
        <v>71</v>
      </c>
      <c r="J243" s="27" t="s">
        <v>147</v>
      </c>
      <c r="K243" s="27" t="s">
        <v>252</v>
      </c>
      <c r="L243" s="31">
        <f t="shared" si="6"/>
        <v>0</v>
      </c>
      <c r="M243" s="31">
        <f t="shared" si="7"/>
        <v>1</v>
      </c>
      <c r="N243" s="26">
        <v>0</v>
      </c>
      <c r="O243" s="26">
        <v>0</v>
      </c>
      <c r="P243" s="26">
        <v>1083</v>
      </c>
      <c r="Q243" s="32">
        <v>0.59514999999999996</v>
      </c>
      <c r="R243" s="33">
        <v>11.903</v>
      </c>
    </row>
    <row r="244" spans="1:18" ht="27.6" customHeight="1" x14ac:dyDescent="0.25">
      <c r="A244" s="26">
        <v>7</v>
      </c>
      <c r="B244" s="27" t="s">
        <v>111</v>
      </c>
      <c r="C244" s="27" t="s">
        <v>212</v>
      </c>
      <c r="D244" s="27" t="s">
        <v>213</v>
      </c>
      <c r="E244" s="27" t="s">
        <v>214</v>
      </c>
      <c r="F244" s="27" t="s">
        <v>215</v>
      </c>
      <c r="G244" s="27" t="s">
        <v>143</v>
      </c>
      <c r="H244" s="26">
        <v>20</v>
      </c>
      <c r="I244" s="27" t="s">
        <v>89</v>
      </c>
      <c r="J244" s="27" t="s">
        <v>147</v>
      </c>
      <c r="K244" s="27" t="s">
        <v>252</v>
      </c>
      <c r="L244" s="31">
        <f t="shared" si="6"/>
        <v>0</v>
      </c>
      <c r="M244" s="31">
        <f t="shared" si="7"/>
        <v>1</v>
      </c>
      <c r="N244" s="26">
        <v>0</v>
      </c>
      <c r="O244" s="26">
        <v>0</v>
      </c>
      <c r="P244" s="26">
        <v>2264</v>
      </c>
      <c r="Q244" s="32">
        <v>0.28920000000000001</v>
      </c>
      <c r="R244" s="33">
        <v>5.7839999999999998</v>
      </c>
    </row>
    <row r="245" spans="1:18" ht="27.6" customHeight="1" x14ac:dyDescent="0.25">
      <c r="A245" s="26">
        <v>7</v>
      </c>
      <c r="B245" s="27" t="s">
        <v>111</v>
      </c>
      <c r="C245" s="27" t="s">
        <v>212</v>
      </c>
      <c r="D245" s="27" t="s">
        <v>213</v>
      </c>
      <c r="E245" s="27" t="s">
        <v>214</v>
      </c>
      <c r="F245" s="27" t="s">
        <v>215</v>
      </c>
      <c r="G245" s="27" t="s">
        <v>143</v>
      </c>
      <c r="H245" s="26">
        <v>20</v>
      </c>
      <c r="I245" s="27" t="s">
        <v>92</v>
      </c>
      <c r="J245" s="27" t="s">
        <v>133</v>
      </c>
      <c r="K245" s="27" t="s">
        <v>252</v>
      </c>
      <c r="L245" s="31">
        <f t="shared" si="6"/>
        <v>0</v>
      </c>
      <c r="M245" s="31">
        <f t="shared" si="7"/>
        <v>1</v>
      </c>
      <c r="N245" s="26">
        <v>0</v>
      </c>
      <c r="O245" s="26">
        <v>0</v>
      </c>
      <c r="P245" s="26">
        <v>1988</v>
      </c>
      <c r="Q245" s="32">
        <v>0.5675</v>
      </c>
      <c r="R245" s="33">
        <v>11.35</v>
      </c>
    </row>
    <row r="246" spans="1:18" ht="27.6" customHeight="1" x14ac:dyDescent="0.25">
      <c r="A246" s="26">
        <v>7</v>
      </c>
      <c r="B246" s="27" t="s">
        <v>111</v>
      </c>
      <c r="C246" s="27" t="s">
        <v>212</v>
      </c>
      <c r="D246" s="27" t="s">
        <v>213</v>
      </c>
      <c r="E246" s="27" t="s">
        <v>214</v>
      </c>
      <c r="F246" s="27" t="s">
        <v>215</v>
      </c>
      <c r="G246" s="27" t="s">
        <v>143</v>
      </c>
      <c r="H246" s="26">
        <v>20</v>
      </c>
      <c r="I246" s="27" t="s">
        <v>85</v>
      </c>
      <c r="J246" s="27" t="s">
        <v>147</v>
      </c>
      <c r="K246" s="27" t="s">
        <v>252</v>
      </c>
      <c r="L246" s="31">
        <f t="shared" si="6"/>
        <v>0</v>
      </c>
      <c r="M246" s="31">
        <f t="shared" si="7"/>
        <v>1</v>
      </c>
      <c r="N246" s="26">
        <v>0</v>
      </c>
      <c r="O246" s="26">
        <v>0</v>
      </c>
      <c r="P246" s="26">
        <v>2022</v>
      </c>
      <c r="Q246" s="32">
        <v>0.87334999999999996</v>
      </c>
      <c r="R246" s="33">
        <v>17.466999999999999</v>
      </c>
    </row>
    <row r="247" spans="1:18" ht="27.6" customHeight="1" x14ac:dyDescent="0.25">
      <c r="A247" s="26">
        <v>7</v>
      </c>
      <c r="B247" s="27" t="s">
        <v>111</v>
      </c>
      <c r="C247" s="27" t="s">
        <v>212</v>
      </c>
      <c r="D247" s="27" t="s">
        <v>213</v>
      </c>
      <c r="E247" s="27" t="s">
        <v>214</v>
      </c>
      <c r="F247" s="27" t="s">
        <v>215</v>
      </c>
      <c r="G247" s="27" t="s">
        <v>143</v>
      </c>
      <c r="H247" s="26">
        <v>20</v>
      </c>
      <c r="I247" s="27" t="s">
        <v>81</v>
      </c>
      <c r="J247" s="27" t="s">
        <v>133</v>
      </c>
      <c r="K247" s="27" t="s">
        <v>252</v>
      </c>
      <c r="L247" s="31">
        <f t="shared" si="6"/>
        <v>0</v>
      </c>
      <c r="M247" s="31">
        <f t="shared" si="7"/>
        <v>1</v>
      </c>
      <c r="N247" s="26">
        <v>0</v>
      </c>
      <c r="O247" s="26">
        <v>0</v>
      </c>
      <c r="P247" s="26">
        <v>3448</v>
      </c>
      <c r="Q247" s="32">
        <v>0.96965000000000001</v>
      </c>
      <c r="R247" s="33">
        <v>19.393000000000001</v>
      </c>
    </row>
    <row r="248" spans="1:18" ht="27.6" customHeight="1" x14ac:dyDescent="0.25">
      <c r="A248" s="26">
        <v>7</v>
      </c>
      <c r="B248" s="27" t="s">
        <v>111</v>
      </c>
      <c r="C248" s="27" t="s">
        <v>212</v>
      </c>
      <c r="D248" s="27" t="s">
        <v>213</v>
      </c>
      <c r="E248" s="27" t="s">
        <v>214</v>
      </c>
      <c r="F248" s="27" t="s">
        <v>215</v>
      </c>
      <c r="G248" s="27" t="s">
        <v>143</v>
      </c>
      <c r="H248" s="26">
        <v>20</v>
      </c>
      <c r="I248" s="27" t="s">
        <v>84</v>
      </c>
      <c r="J248" s="27" t="s">
        <v>133</v>
      </c>
      <c r="K248" s="27" t="s">
        <v>252</v>
      </c>
      <c r="L248" s="31">
        <f t="shared" si="6"/>
        <v>0</v>
      </c>
      <c r="M248" s="31">
        <f t="shared" si="7"/>
        <v>1</v>
      </c>
      <c r="N248" s="26">
        <v>0</v>
      </c>
      <c r="O248" s="26">
        <v>0</v>
      </c>
      <c r="P248" s="26">
        <v>2478</v>
      </c>
      <c r="Q248" s="32">
        <v>0.62275000000000003</v>
      </c>
      <c r="R248" s="33">
        <v>12.455</v>
      </c>
    </row>
    <row r="249" spans="1:18" ht="27.6" customHeight="1" x14ac:dyDescent="0.25">
      <c r="A249" s="26">
        <v>7</v>
      </c>
      <c r="B249" s="27" t="s">
        <v>111</v>
      </c>
      <c r="C249" s="27" t="s">
        <v>212</v>
      </c>
      <c r="D249" s="27" t="s">
        <v>213</v>
      </c>
      <c r="E249" s="27" t="s">
        <v>214</v>
      </c>
      <c r="F249" s="27" t="s">
        <v>215</v>
      </c>
      <c r="G249" s="27" t="s">
        <v>143</v>
      </c>
      <c r="H249" s="26">
        <v>20</v>
      </c>
      <c r="I249" s="27" t="s">
        <v>87</v>
      </c>
      <c r="J249" s="27" t="s">
        <v>133</v>
      </c>
      <c r="K249" s="27" t="s">
        <v>252</v>
      </c>
      <c r="L249" s="31">
        <f t="shared" si="6"/>
        <v>0</v>
      </c>
      <c r="M249" s="31">
        <f t="shared" si="7"/>
        <v>1</v>
      </c>
      <c r="N249" s="26">
        <v>0</v>
      </c>
      <c r="O249" s="26">
        <v>0</v>
      </c>
      <c r="P249" s="26">
        <v>3085</v>
      </c>
      <c r="Q249" s="32">
        <v>0.53734999999999999</v>
      </c>
      <c r="R249" s="33">
        <v>10.747</v>
      </c>
    </row>
    <row r="250" spans="1:18" ht="27.6" customHeight="1" x14ac:dyDescent="0.25">
      <c r="A250" s="26">
        <v>7</v>
      </c>
      <c r="B250" s="27" t="s">
        <v>111</v>
      </c>
      <c r="C250" s="27" t="s">
        <v>212</v>
      </c>
      <c r="D250" s="27" t="s">
        <v>213</v>
      </c>
      <c r="E250" s="27" t="s">
        <v>214</v>
      </c>
      <c r="F250" s="27" t="s">
        <v>215</v>
      </c>
      <c r="G250" s="27" t="s">
        <v>143</v>
      </c>
      <c r="H250" s="26">
        <v>20</v>
      </c>
      <c r="I250" s="27" t="s">
        <v>70</v>
      </c>
      <c r="J250" s="27" t="s">
        <v>143</v>
      </c>
      <c r="K250" s="27" t="s">
        <v>251</v>
      </c>
      <c r="L250" s="31">
        <f t="shared" si="6"/>
        <v>1</v>
      </c>
      <c r="M250" s="31">
        <f t="shared" si="7"/>
        <v>0</v>
      </c>
      <c r="N250" s="26">
        <v>868</v>
      </c>
      <c r="O250" s="26">
        <v>868</v>
      </c>
      <c r="P250" s="26">
        <v>2256</v>
      </c>
      <c r="Q250" s="32">
        <v>0.26334999999999997</v>
      </c>
      <c r="R250" s="33">
        <v>5.2670000000000003</v>
      </c>
    </row>
    <row r="251" spans="1:18" ht="27.6" customHeight="1" x14ac:dyDescent="0.25">
      <c r="A251" s="26">
        <v>7</v>
      </c>
      <c r="B251" s="27" t="s">
        <v>111</v>
      </c>
      <c r="C251" s="27" t="s">
        <v>212</v>
      </c>
      <c r="D251" s="27" t="s">
        <v>213</v>
      </c>
      <c r="E251" s="27" t="s">
        <v>214</v>
      </c>
      <c r="F251" s="27" t="s">
        <v>215</v>
      </c>
      <c r="G251" s="27" t="s">
        <v>143</v>
      </c>
      <c r="H251" s="26">
        <v>20</v>
      </c>
      <c r="I251" s="27" t="s">
        <v>65</v>
      </c>
      <c r="J251" s="27" t="s">
        <v>143</v>
      </c>
      <c r="K251" s="27" t="s">
        <v>251</v>
      </c>
      <c r="L251" s="31">
        <f t="shared" si="6"/>
        <v>1</v>
      </c>
      <c r="M251" s="31">
        <f t="shared" si="7"/>
        <v>0</v>
      </c>
      <c r="N251" s="26">
        <v>889</v>
      </c>
      <c r="O251" s="26">
        <v>689</v>
      </c>
      <c r="P251" s="26">
        <v>2936</v>
      </c>
      <c r="Q251" s="32">
        <v>0.62234999999999996</v>
      </c>
      <c r="R251" s="33">
        <v>12.446999999999999</v>
      </c>
    </row>
    <row r="252" spans="1:18" ht="27.6" customHeight="1" x14ac:dyDescent="0.25">
      <c r="A252" s="26">
        <v>7</v>
      </c>
      <c r="B252" s="27" t="s">
        <v>111</v>
      </c>
      <c r="C252" s="27" t="s">
        <v>212</v>
      </c>
      <c r="D252" s="27" t="s">
        <v>213</v>
      </c>
      <c r="E252" s="27" t="s">
        <v>214</v>
      </c>
      <c r="F252" s="27" t="s">
        <v>215</v>
      </c>
      <c r="G252" s="27" t="s">
        <v>143</v>
      </c>
      <c r="H252" s="26">
        <v>20</v>
      </c>
      <c r="I252" s="27" t="s">
        <v>69</v>
      </c>
      <c r="J252" s="27" t="s">
        <v>147</v>
      </c>
      <c r="K252" s="27" t="s">
        <v>252</v>
      </c>
      <c r="L252" s="31">
        <f t="shared" si="6"/>
        <v>0</v>
      </c>
      <c r="M252" s="31">
        <f t="shared" si="7"/>
        <v>1</v>
      </c>
      <c r="N252" s="26">
        <v>0</v>
      </c>
      <c r="O252" s="26">
        <v>0</v>
      </c>
      <c r="P252" s="26">
        <v>2775</v>
      </c>
      <c r="Q252" s="32">
        <v>0.87344999999999995</v>
      </c>
      <c r="R252" s="33">
        <v>17.469000000000001</v>
      </c>
    </row>
    <row r="253" spans="1:18" ht="27.6" customHeight="1" x14ac:dyDescent="0.25">
      <c r="A253" s="26">
        <v>7</v>
      </c>
      <c r="B253" s="27" t="s">
        <v>111</v>
      </c>
      <c r="C253" s="27" t="s">
        <v>212</v>
      </c>
      <c r="D253" s="27" t="s">
        <v>213</v>
      </c>
      <c r="E253" s="27" t="s">
        <v>214</v>
      </c>
      <c r="F253" s="27" t="s">
        <v>215</v>
      </c>
      <c r="G253" s="27" t="s">
        <v>143</v>
      </c>
      <c r="H253" s="26">
        <v>20</v>
      </c>
      <c r="I253" s="27" t="s">
        <v>83</v>
      </c>
      <c r="J253" s="27" t="s">
        <v>147</v>
      </c>
      <c r="K253" s="27" t="s">
        <v>252</v>
      </c>
      <c r="L253" s="31">
        <f t="shared" si="6"/>
        <v>0</v>
      </c>
      <c r="M253" s="31">
        <f t="shared" si="7"/>
        <v>1</v>
      </c>
      <c r="N253" s="26">
        <v>0</v>
      </c>
      <c r="O253" s="26">
        <v>0</v>
      </c>
      <c r="P253" s="26">
        <v>1360</v>
      </c>
      <c r="Q253" s="32">
        <v>0.90539999999999998</v>
      </c>
      <c r="R253" s="33">
        <v>18.108000000000001</v>
      </c>
    </row>
    <row r="254" spans="1:18" ht="27.6" customHeight="1" x14ac:dyDescent="0.25">
      <c r="A254" s="26">
        <v>7</v>
      </c>
      <c r="B254" s="27" t="s">
        <v>111</v>
      </c>
      <c r="C254" s="27" t="s">
        <v>212</v>
      </c>
      <c r="D254" s="27" t="s">
        <v>213</v>
      </c>
      <c r="E254" s="27" t="s">
        <v>214</v>
      </c>
      <c r="F254" s="27" t="s">
        <v>215</v>
      </c>
      <c r="G254" s="27" t="s">
        <v>143</v>
      </c>
      <c r="H254" s="26">
        <v>20</v>
      </c>
      <c r="I254" s="27" t="s">
        <v>96</v>
      </c>
      <c r="J254" s="27" t="s">
        <v>133</v>
      </c>
      <c r="K254" s="27" t="s">
        <v>252</v>
      </c>
      <c r="L254" s="31">
        <f t="shared" si="6"/>
        <v>0</v>
      </c>
      <c r="M254" s="31">
        <f t="shared" si="7"/>
        <v>1</v>
      </c>
      <c r="N254" s="26">
        <v>0</v>
      </c>
      <c r="O254" s="26">
        <v>0</v>
      </c>
      <c r="P254" s="26">
        <v>818</v>
      </c>
      <c r="Q254" s="32">
        <v>0.53744999999999998</v>
      </c>
      <c r="R254" s="33">
        <v>10.749000000000001</v>
      </c>
    </row>
    <row r="255" spans="1:18" ht="27.6" customHeight="1" x14ac:dyDescent="0.25">
      <c r="A255" s="26">
        <v>7</v>
      </c>
      <c r="B255" s="27" t="s">
        <v>111</v>
      </c>
      <c r="C255" s="27" t="s">
        <v>212</v>
      </c>
      <c r="D255" s="27" t="s">
        <v>213</v>
      </c>
      <c r="E255" s="27" t="s">
        <v>214</v>
      </c>
      <c r="F255" s="27" t="s">
        <v>215</v>
      </c>
      <c r="G255" s="27" t="s">
        <v>143</v>
      </c>
      <c r="H255" s="26">
        <v>20</v>
      </c>
      <c r="I255" s="27" t="s">
        <v>63</v>
      </c>
      <c r="J255" s="27" t="s">
        <v>133</v>
      </c>
      <c r="K255" s="27" t="s">
        <v>252</v>
      </c>
      <c r="L255" s="31">
        <f t="shared" si="6"/>
        <v>0</v>
      </c>
      <c r="M255" s="31">
        <f t="shared" si="7"/>
        <v>1</v>
      </c>
      <c r="N255" s="26">
        <v>0</v>
      </c>
      <c r="O255" s="26">
        <v>0</v>
      </c>
      <c r="P255" s="26">
        <v>3808</v>
      </c>
      <c r="Q255" s="32">
        <v>0.5373</v>
      </c>
      <c r="R255" s="33">
        <v>10.746</v>
      </c>
    </row>
    <row r="256" spans="1:18" ht="27.6" customHeight="1" x14ac:dyDescent="0.25">
      <c r="A256" s="26">
        <v>7</v>
      </c>
      <c r="B256" s="27" t="s">
        <v>111</v>
      </c>
      <c r="C256" s="27" t="s">
        <v>212</v>
      </c>
      <c r="D256" s="27" t="s">
        <v>213</v>
      </c>
      <c r="E256" s="27" t="s">
        <v>214</v>
      </c>
      <c r="F256" s="27" t="s">
        <v>215</v>
      </c>
      <c r="G256" s="27" t="s">
        <v>143</v>
      </c>
      <c r="H256" s="26">
        <v>20</v>
      </c>
      <c r="I256" s="27" t="s">
        <v>73</v>
      </c>
      <c r="J256" s="27" t="s">
        <v>171</v>
      </c>
      <c r="K256" s="27" t="s">
        <v>252</v>
      </c>
      <c r="L256" s="31">
        <f t="shared" si="6"/>
        <v>0</v>
      </c>
      <c r="M256" s="31">
        <f t="shared" si="7"/>
        <v>1</v>
      </c>
      <c r="N256" s="26">
        <v>0</v>
      </c>
      <c r="O256" s="26">
        <v>0</v>
      </c>
      <c r="P256" s="26">
        <v>3405</v>
      </c>
      <c r="Q256" s="32">
        <v>0.99924999999999997</v>
      </c>
      <c r="R256" s="33">
        <v>19.984999999999999</v>
      </c>
    </row>
    <row r="257" spans="1:18" ht="27.6" customHeight="1" x14ac:dyDescent="0.25">
      <c r="A257" s="26">
        <v>7</v>
      </c>
      <c r="B257" s="27" t="s">
        <v>111</v>
      </c>
      <c r="C257" s="27" t="s">
        <v>212</v>
      </c>
      <c r="D257" s="27" t="s">
        <v>213</v>
      </c>
      <c r="E257" s="27" t="s">
        <v>214</v>
      </c>
      <c r="F257" s="27" t="s">
        <v>215</v>
      </c>
      <c r="G257" s="27" t="s">
        <v>143</v>
      </c>
      <c r="H257" s="26">
        <v>20</v>
      </c>
      <c r="I257" s="27" t="s">
        <v>74</v>
      </c>
      <c r="J257" s="27" t="s">
        <v>171</v>
      </c>
      <c r="K257" s="27" t="s">
        <v>252</v>
      </c>
      <c r="L257" s="31">
        <f t="shared" si="6"/>
        <v>0</v>
      </c>
      <c r="M257" s="31">
        <f t="shared" si="7"/>
        <v>1</v>
      </c>
      <c r="N257" s="26">
        <v>0</v>
      </c>
      <c r="O257" s="26">
        <v>0</v>
      </c>
      <c r="P257" s="26">
        <v>2274</v>
      </c>
      <c r="Q257" s="32">
        <v>0.51119999999999999</v>
      </c>
      <c r="R257" s="33">
        <v>10.224</v>
      </c>
    </row>
    <row r="258" spans="1:18" ht="27.6" customHeight="1" x14ac:dyDescent="0.25">
      <c r="A258" s="26">
        <v>7</v>
      </c>
      <c r="B258" s="27" t="s">
        <v>111</v>
      </c>
      <c r="C258" s="27" t="s">
        <v>212</v>
      </c>
      <c r="D258" s="27" t="s">
        <v>213</v>
      </c>
      <c r="E258" s="27" t="s">
        <v>214</v>
      </c>
      <c r="F258" s="27" t="s">
        <v>215</v>
      </c>
      <c r="G258" s="27" t="s">
        <v>143</v>
      </c>
      <c r="H258" s="26">
        <v>20</v>
      </c>
      <c r="I258" s="27" t="s">
        <v>75</v>
      </c>
      <c r="J258" s="27" t="s">
        <v>133</v>
      </c>
      <c r="K258" s="27" t="s">
        <v>252</v>
      </c>
      <c r="L258" s="31">
        <f t="shared" ref="L258:L321" si="8">IF(K:K="-","-",IF(K:K="Correct",1,0))</f>
        <v>0</v>
      </c>
      <c r="M258" s="31">
        <f t="shared" ref="M258:M321" si="9">IF(K:K="-","-",IF(K:K="Incorrect",1,0))</f>
        <v>1</v>
      </c>
      <c r="N258" s="26">
        <v>0</v>
      </c>
      <c r="O258" s="26">
        <v>0</v>
      </c>
      <c r="P258" s="26">
        <v>2203</v>
      </c>
      <c r="Q258" s="32">
        <v>0.62280000000000002</v>
      </c>
      <c r="R258" s="33">
        <v>12.456</v>
      </c>
    </row>
    <row r="259" spans="1:18" ht="27.6" customHeight="1" x14ac:dyDescent="0.25">
      <c r="A259" s="26">
        <v>7</v>
      </c>
      <c r="B259" s="27" t="s">
        <v>111</v>
      </c>
      <c r="C259" s="27" t="s">
        <v>212</v>
      </c>
      <c r="D259" s="27" t="s">
        <v>213</v>
      </c>
      <c r="E259" s="27" t="s">
        <v>214</v>
      </c>
      <c r="F259" s="27" t="s">
        <v>215</v>
      </c>
      <c r="G259" s="27" t="s">
        <v>143</v>
      </c>
      <c r="H259" s="26">
        <v>20</v>
      </c>
      <c r="I259" s="27" t="s">
        <v>64</v>
      </c>
      <c r="J259" s="27" t="s">
        <v>133</v>
      </c>
      <c r="K259" s="27" t="s">
        <v>252</v>
      </c>
      <c r="L259" s="31">
        <f t="shared" si="8"/>
        <v>0</v>
      </c>
      <c r="M259" s="31">
        <f t="shared" si="9"/>
        <v>1</v>
      </c>
      <c r="N259" s="26">
        <v>0</v>
      </c>
      <c r="O259" s="26">
        <v>0</v>
      </c>
      <c r="P259" s="26">
        <v>1542</v>
      </c>
      <c r="Q259" s="32">
        <v>0.53739999999999999</v>
      </c>
      <c r="R259" s="33">
        <v>10.747999999999999</v>
      </c>
    </row>
    <row r="260" spans="1:18" ht="27.6" customHeight="1" x14ac:dyDescent="0.25">
      <c r="A260" s="26">
        <v>7</v>
      </c>
      <c r="B260" s="27" t="s">
        <v>111</v>
      </c>
      <c r="C260" s="27" t="s">
        <v>212</v>
      </c>
      <c r="D260" s="27" t="s">
        <v>213</v>
      </c>
      <c r="E260" s="27" t="s">
        <v>214</v>
      </c>
      <c r="F260" s="27" t="s">
        <v>215</v>
      </c>
      <c r="G260" s="27" t="s">
        <v>143</v>
      </c>
      <c r="H260" s="26">
        <v>20</v>
      </c>
      <c r="I260" s="27" t="s">
        <v>79</v>
      </c>
      <c r="J260" s="27" t="s">
        <v>133</v>
      </c>
      <c r="K260" s="27" t="s">
        <v>252</v>
      </c>
      <c r="L260" s="31">
        <f t="shared" si="8"/>
        <v>0</v>
      </c>
      <c r="M260" s="31">
        <f t="shared" si="9"/>
        <v>1</v>
      </c>
      <c r="N260" s="26">
        <v>0</v>
      </c>
      <c r="O260" s="26">
        <v>0</v>
      </c>
      <c r="P260" s="26">
        <v>2978</v>
      </c>
      <c r="Q260" s="32">
        <v>0.64875000000000005</v>
      </c>
      <c r="R260" s="33">
        <v>12.975</v>
      </c>
    </row>
    <row r="261" spans="1:18" ht="27.6" customHeight="1" x14ac:dyDescent="0.25">
      <c r="A261" s="26">
        <v>7</v>
      </c>
      <c r="B261" s="27" t="s">
        <v>111</v>
      </c>
      <c r="C261" s="27" t="s">
        <v>212</v>
      </c>
      <c r="D261" s="27" t="s">
        <v>213</v>
      </c>
      <c r="E261" s="27" t="s">
        <v>214</v>
      </c>
      <c r="F261" s="27" t="s">
        <v>215</v>
      </c>
      <c r="G261" s="27" t="s">
        <v>143</v>
      </c>
      <c r="H261" s="26">
        <v>20</v>
      </c>
      <c r="I261" s="27" t="s">
        <v>80</v>
      </c>
      <c r="J261" s="27" t="s">
        <v>143</v>
      </c>
      <c r="K261" s="27" t="s">
        <v>251</v>
      </c>
      <c r="L261" s="31">
        <f t="shared" si="8"/>
        <v>1</v>
      </c>
      <c r="M261" s="31">
        <f t="shared" si="9"/>
        <v>0</v>
      </c>
      <c r="N261" s="26">
        <v>676</v>
      </c>
      <c r="O261" s="26">
        <v>676</v>
      </c>
      <c r="P261" s="26">
        <v>2006</v>
      </c>
      <c r="Q261" s="32">
        <v>0.64870000000000005</v>
      </c>
      <c r="R261" s="33">
        <v>12.974</v>
      </c>
    </row>
    <row r="262" spans="1:18" ht="27.6" customHeight="1" x14ac:dyDescent="0.25">
      <c r="A262" s="26">
        <v>7</v>
      </c>
      <c r="B262" s="27" t="s">
        <v>111</v>
      </c>
      <c r="C262" s="27" t="s">
        <v>212</v>
      </c>
      <c r="D262" s="27" t="s">
        <v>213</v>
      </c>
      <c r="E262" s="27" t="s">
        <v>214</v>
      </c>
      <c r="F262" s="27" t="s">
        <v>215</v>
      </c>
      <c r="G262" s="27" t="s">
        <v>143</v>
      </c>
      <c r="H262" s="26">
        <v>20</v>
      </c>
      <c r="I262" s="27" t="s">
        <v>59</v>
      </c>
      <c r="J262" s="27" t="s">
        <v>133</v>
      </c>
      <c r="K262" s="27" t="s">
        <v>252</v>
      </c>
      <c r="L262" s="31">
        <f t="shared" si="8"/>
        <v>0</v>
      </c>
      <c r="M262" s="31">
        <f t="shared" si="9"/>
        <v>1</v>
      </c>
      <c r="N262" s="26">
        <v>0</v>
      </c>
      <c r="O262" s="26">
        <v>0</v>
      </c>
      <c r="P262" s="26">
        <v>3504</v>
      </c>
      <c r="Q262" s="32">
        <v>0.20065</v>
      </c>
      <c r="R262" s="33">
        <v>4.0129999999999999</v>
      </c>
    </row>
    <row r="263" spans="1:18" ht="27.6" customHeight="1" x14ac:dyDescent="0.25">
      <c r="A263" s="26">
        <v>7</v>
      </c>
      <c r="B263" s="27" t="s">
        <v>111</v>
      </c>
      <c r="C263" s="27" t="s">
        <v>212</v>
      </c>
      <c r="D263" s="27" t="s">
        <v>213</v>
      </c>
      <c r="E263" s="27" t="s">
        <v>214</v>
      </c>
      <c r="F263" s="27" t="s">
        <v>215</v>
      </c>
      <c r="G263" s="27" t="s">
        <v>143</v>
      </c>
      <c r="H263" s="26">
        <v>20</v>
      </c>
      <c r="I263" s="27" t="s">
        <v>67</v>
      </c>
      <c r="J263" s="27" t="s">
        <v>133</v>
      </c>
      <c r="K263" s="27" t="s">
        <v>252</v>
      </c>
      <c r="L263" s="31">
        <f t="shared" si="8"/>
        <v>0</v>
      </c>
      <c r="M263" s="31">
        <f t="shared" si="9"/>
        <v>1</v>
      </c>
      <c r="N263" s="26">
        <v>0</v>
      </c>
      <c r="O263" s="26">
        <v>0</v>
      </c>
      <c r="P263" s="26">
        <v>2223</v>
      </c>
      <c r="Q263" s="32">
        <v>0.75365000000000004</v>
      </c>
      <c r="R263" s="33">
        <v>15.073</v>
      </c>
    </row>
    <row r="264" spans="1:18" ht="27.6" customHeight="1" x14ac:dyDescent="0.25">
      <c r="A264" s="26">
        <v>7</v>
      </c>
      <c r="B264" s="27" t="s">
        <v>111</v>
      </c>
      <c r="C264" s="27" t="s">
        <v>212</v>
      </c>
      <c r="D264" s="27" t="s">
        <v>213</v>
      </c>
      <c r="E264" s="27" t="s">
        <v>214</v>
      </c>
      <c r="F264" s="27" t="s">
        <v>215</v>
      </c>
      <c r="G264" s="27" t="s">
        <v>143</v>
      </c>
      <c r="H264" s="26">
        <v>20</v>
      </c>
      <c r="I264" s="27" t="s">
        <v>66</v>
      </c>
      <c r="J264" s="27" t="s">
        <v>143</v>
      </c>
      <c r="K264" s="27" t="s">
        <v>251</v>
      </c>
      <c r="L264" s="31">
        <f t="shared" si="8"/>
        <v>1</v>
      </c>
      <c r="M264" s="31">
        <f t="shared" si="9"/>
        <v>0</v>
      </c>
      <c r="N264" s="26">
        <v>623</v>
      </c>
      <c r="O264" s="26">
        <v>623</v>
      </c>
      <c r="P264" s="26">
        <v>2129</v>
      </c>
      <c r="Q264" s="32">
        <v>0.75344999999999995</v>
      </c>
      <c r="R264" s="33">
        <v>15.069000000000001</v>
      </c>
    </row>
    <row r="265" spans="1:18" ht="27.6" customHeight="1" x14ac:dyDescent="0.25">
      <c r="A265" s="26">
        <v>7</v>
      </c>
      <c r="B265" s="27" t="s">
        <v>111</v>
      </c>
      <c r="C265" s="27" t="s">
        <v>212</v>
      </c>
      <c r="D265" s="27" t="s">
        <v>213</v>
      </c>
      <c r="E265" s="27" t="s">
        <v>214</v>
      </c>
      <c r="F265" s="27" t="s">
        <v>215</v>
      </c>
      <c r="G265" s="27" t="s">
        <v>143</v>
      </c>
      <c r="H265" s="26">
        <v>20</v>
      </c>
      <c r="I265" s="27" t="s">
        <v>58</v>
      </c>
      <c r="J265" s="27" t="s">
        <v>143</v>
      </c>
      <c r="K265" s="27" t="s">
        <v>251</v>
      </c>
      <c r="L265" s="31">
        <f t="shared" si="8"/>
        <v>1</v>
      </c>
      <c r="M265" s="31">
        <f t="shared" si="9"/>
        <v>0</v>
      </c>
      <c r="N265" s="26">
        <v>1176</v>
      </c>
      <c r="O265" s="26">
        <v>676</v>
      </c>
      <c r="P265" s="26">
        <v>5416</v>
      </c>
      <c r="Q265" s="32">
        <v>0.64859999999999995</v>
      </c>
      <c r="R265" s="33">
        <v>12.972</v>
      </c>
    </row>
    <row r="266" spans="1:18" ht="27.6" customHeight="1" x14ac:dyDescent="0.25">
      <c r="A266" s="26">
        <v>7</v>
      </c>
      <c r="B266" s="27" t="s">
        <v>111</v>
      </c>
      <c r="C266" s="27" t="s">
        <v>212</v>
      </c>
      <c r="D266" s="27" t="s">
        <v>213</v>
      </c>
      <c r="E266" s="27" t="s">
        <v>214</v>
      </c>
      <c r="F266" s="27" t="s">
        <v>215</v>
      </c>
      <c r="G266" s="27" t="s">
        <v>143</v>
      </c>
      <c r="H266" s="26">
        <v>20</v>
      </c>
      <c r="I266" s="27" t="s">
        <v>78</v>
      </c>
      <c r="J266" s="27" t="s">
        <v>147</v>
      </c>
      <c r="K266" s="27" t="s">
        <v>252</v>
      </c>
      <c r="L266" s="31">
        <f t="shared" si="8"/>
        <v>0</v>
      </c>
      <c r="M266" s="31">
        <f t="shared" si="9"/>
        <v>1</v>
      </c>
      <c r="N266" s="26">
        <v>0</v>
      </c>
      <c r="O266" s="26">
        <v>0</v>
      </c>
      <c r="P266" s="26">
        <v>2434</v>
      </c>
      <c r="Q266" s="32">
        <v>0.75375000000000003</v>
      </c>
      <c r="R266" s="33">
        <v>15.074999999999999</v>
      </c>
    </row>
    <row r="267" spans="1:18" ht="27.6" customHeight="1" x14ac:dyDescent="0.25">
      <c r="A267" s="26">
        <v>7</v>
      </c>
      <c r="B267" s="27" t="s">
        <v>111</v>
      </c>
      <c r="C267" s="27" t="s">
        <v>212</v>
      </c>
      <c r="D267" s="27" t="s">
        <v>213</v>
      </c>
      <c r="E267" s="27" t="s">
        <v>214</v>
      </c>
      <c r="F267" s="27" t="s">
        <v>215</v>
      </c>
      <c r="G267" s="27" t="s">
        <v>143</v>
      </c>
      <c r="H267" s="26">
        <v>20</v>
      </c>
      <c r="I267" s="27" t="s">
        <v>82</v>
      </c>
      <c r="J267" s="27" t="s">
        <v>143</v>
      </c>
      <c r="K267" s="27" t="s">
        <v>251</v>
      </c>
      <c r="L267" s="31">
        <f t="shared" si="8"/>
        <v>1</v>
      </c>
      <c r="M267" s="31">
        <f t="shared" si="9"/>
        <v>0</v>
      </c>
      <c r="N267" s="26">
        <v>1158</v>
      </c>
      <c r="O267" s="26">
        <v>758</v>
      </c>
      <c r="P267" s="26">
        <v>4388</v>
      </c>
      <c r="Q267" s="32">
        <v>0.48344999999999999</v>
      </c>
      <c r="R267" s="33">
        <v>9.6690000000000005</v>
      </c>
    </row>
    <row r="268" spans="1:18" ht="27.6" customHeight="1" x14ac:dyDescent="0.25">
      <c r="A268" s="26">
        <v>7</v>
      </c>
      <c r="B268" s="27" t="s">
        <v>111</v>
      </c>
      <c r="C268" s="27" t="s">
        <v>212</v>
      </c>
      <c r="D268" s="27" t="s">
        <v>213</v>
      </c>
      <c r="E268" s="27" t="s">
        <v>214</v>
      </c>
      <c r="F268" s="27" t="s">
        <v>215</v>
      </c>
      <c r="G268" s="27" t="s">
        <v>143</v>
      </c>
      <c r="H268" s="26">
        <v>20</v>
      </c>
      <c r="I268" s="27" t="s">
        <v>94</v>
      </c>
      <c r="J268" s="27" t="s">
        <v>133</v>
      </c>
      <c r="K268" s="27" t="s">
        <v>252</v>
      </c>
      <c r="L268" s="31">
        <f t="shared" si="8"/>
        <v>0</v>
      </c>
      <c r="M268" s="31">
        <f t="shared" si="9"/>
        <v>1</v>
      </c>
      <c r="N268" s="26">
        <v>0</v>
      </c>
      <c r="O268" s="26">
        <v>0</v>
      </c>
      <c r="P268" s="26">
        <v>715</v>
      </c>
      <c r="Q268" s="32">
        <v>0.45534999999999998</v>
      </c>
      <c r="R268" s="33">
        <v>9.1069999999999993</v>
      </c>
    </row>
    <row r="269" spans="1:18" ht="27.6" customHeight="1" x14ac:dyDescent="0.25">
      <c r="A269" s="26">
        <v>7</v>
      </c>
      <c r="B269" s="27" t="s">
        <v>111</v>
      </c>
      <c r="C269" s="27" t="s">
        <v>212</v>
      </c>
      <c r="D269" s="27" t="s">
        <v>213</v>
      </c>
      <c r="E269" s="27" t="s">
        <v>214</v>
      </c>
      <c r="F269" s="27" t="s">
        <v>215</v>
      </c>
      <c r="G269" s="27" t="s">
        <v>143</v>
      </c>
      <c r="H269" s="26">
        <v>20</v>
      </c>
      <c r="I269" s="27" t="s">
        <v>88</v>
      </c>
      <c r="J269" s="27" t="s">
        <v>147</v>
      </c>
      <c r="K269" s="27" t="s">
        <v>252</v>
      </c>
      <c r="L269" s="31">
        <f t="shared" si="8"/>
        <v>0</v>
      </c>
      <c r="M269" s="31">
        <f t="shared" si="9"/>
        <v>1</v>
      </c>
      <c r="N269" s="26">
        <v>0</v>
      </c>
      <c r="O269" s="26">
        <v>0</v>
      </c>
      <c r="P269" s="26">
        <v>829</v>
      </c>
      <c r="Q269" s="32">
        <v>0.42544999999999999</v>
      </c>
      <c r="R269" s="33">
        <v>8.5090000000000003</v>
      </c>
    </row>
    <row r="270" spans="1:18" ht="27.6" customHeight="1" x14ac:dyDescent="0.25">
      <c r="A270" s="26">
        <v>7</v>
      </c>
      <c r="B270" s="27" t="s">
        <v>111</v>
      </c>
      <c r="C270" s="27" t="s">
        <v>212</v>
      </c>
      <c r="D270" s="27" t="s">
        <v>213</v>
      </c>
      <c r="E270" s="27" t="s">
        <v>214</v>
      </c>
      <c r="F270" s="27" t="s">
        <v>215</v>
      </c>
      <c r="G270" s="27" t="s">
        <v>143</v>
      </c>
      <c r="H270" s="26">
        <v>20</v>
      </c>
      <c r="I270" s="27" t="s">
        <v>90</v>
      </c>
      <c r="J270" s="27" t="s">
        <v>147</v>
      </c>
      <c r="K270" s="27" t="s">
        <v>252</v>
      </c>
      <c r="L270" s="31">
        <f t="shared" si="8"/>
        <v>0</v>
      </c>
      <c r="M270" s="31">
        <f t="shared" si="9"/>
        <v>1</v>
      </c>
      <c r="N270" s="26">
        <v>0</v>
      </c>
      <c r="O270" s="26">
        <v>0</v>
      </c>
      <c r="P270" s="26">
        <v>2032</v>
      </c>
      <c r="Q270" s="32">
        <v>0.75355000000000005</v>
      </c>
      <c r="R270" s="33">
        <v>15.071</v>
      </c>
    </row>
    <row r="271" spans="1:18" ht="27.6" customHeight="1" x14ac:dyDescent="0.25">
      <c r="A271" s="26">
        <v>7</v>
      </c>
      <c r="B271" s="27" t="s">
        <v>111</v>
      </c>
      <c r="C271" s="27" t="s">
        <v>212</v>
      </c>
      <c r="D271" s="27" t="s">
        <v>213</v>
      </c>
      <c r="E271" s="27" t="s">
        <v>214</v>
      </c>
      <c r="F271" s="27" t="s">
        <v>215</v>
      </c>
      <c r="G271" s="27" t="s">
        <v>143</v>
      </c>
      <c r="H271" s="26">
        <v>20</v>
      </c>
      <c r="I271" s="27" t="s">
        <v>61</v>
      </c>
      <c r="J271" s="27" t="s">
        <v>143</v>
      </c>
      <c r="K271" s="27" t="s">
        <v>251</v>
      </c>
      <c r="L271" s="31">
        <f t="shared" si="8"/>
        <v>1</v>
      </c>
      <c r="M271" s="31">
        <f t="shared" si="9"/>
        <v>0</v>
      </c>
      <c r="N271" s="26">
        <v>938</v>
      </c>
      <c r="O271" s="26">
        <v>638</v>
      </c>
      <c r="P271" s="26">
        <v>3076</v>
      </c>
      <c r="Q271" s="32">
        <v>0.72345000000000004</v>
      </c>
      <c r="R271" s="33">
        <v>14.468999999999999</v>
      </c>
    </row>
    <row r="272" spans="1:18" ht="27.6" customHeight="1" x14ac:dyDescent="0.25">
      <c r="A272" s="26">
        <v>7</v>
      </c>
      <c r="B272" s="27" t="s">
        <v>111</v>
      </c>
      <c r="C272" s="27" t="s">
        <v>212</v>
      </c>
      <c r="D272" s="27" t="s">
        <v>213</v>
      </c>
      <c r="E272" s="27" t="s">
        <v>214</v>
      </c>
      <c r="F272" s="27" t="s">
        <v>215</v>
      </c>
      <c r="G272" s="27" t="s">
        <v>143</v>
      </c>
      <c r="H272" s="26">
        <v>20</v>
      </c>
      <c r="I272" s="27" t="s">
        <v>60</v>
      </c>
      <c r="J272" s="27" t="s">
        <v>147</v>
      </c>
      <c r="K272" s="27" t="s">
        <v>252</v>
      </c>
      <c r="L272" s="31">
        <f t="shared" si="8"/>
        <v>0</v>
      </c>
      <c r="M272" s="31">
        <f t="shared" si="9"/>
        <v>1</v>
      </c>
      <c r="N272" s="26">
        <v>0</v>
      </c>
      <c r="O272" s="26">
        <v>0</v>
      </c>
      <c r="P272" s="26">
        <v>5970</v>
      </c>
      <c r="Q272" s="32">
        <v>0.78364999999999996</v>
      </c>
      <c r="R272" s="33">
        <v>15.673</v>
      </c>
    </row>
    <row r="273" spans="1:18" ht="27.6" customHeight="1" x14ac:dyDescent="0.25">
      <c r="A273" s="26">
        <v>7</v>
      </c>
      <c r="B273" s="27" t="s">
        <v>111</v>
      </c>
      <c r="C273" s="27" t="s">
        <v>212</v>
      </c>
      <c r="D273" s="27" t="s">
        <v>213</v>
      </c>
      <c r="E273" s="27" t="s">
        <v>214</v>
      </c>
      <c r="F273" s="27" t="s">
        <v>215</v>
      </c>
      <c r="G273" s="27" t="s">
        <v>143</v>
      </c>
      <c r="H273" s="26">
        <v>20</v>
      </c>
      <c r="I273" s="27" t="s">
        <v>62</v>
      </c>
      <c r="J273" s="27" t="s">
        <v>143</v>
      </c>
      <c r="K273" s="27" t="s">
        <v>251</v>
      </c>
      <c r="L273" s="31">
        <f t="shared" si="8"/>
        <v>1</v>
      </c>
      <c r="M273" s="31">
        <f t="shared" si="9"/>
        <v>0</v>
      </c>
      <c r="N273" s="26">
        <v>794</v>
      </c>
      <c r="O273" s="26">
        <v>594</v>
      </c>
      <c r="P273" s="26">
        <v>2924</v>
      </c>
      <c r="Q273" s="32">
        <v>0.81140000000000001</v>
      </c>
      <c r="R273" s="33">
        <v>16.228000000000002</v>
      </c>
    </row>
    <row r="274" spans="1:18" ht="27.6" customHeight="1" x14ac:dyDescent="0.25">
      <c r="A274" s="26">
        <v>7</v>
      </c>
      <c r="B274" s="27" t="s">
        <v>111</v>
      </c>
      <c r="C274" s="27" t="s">
        <v>212</v>
      </c>
      <c r="D274" s="27" t="s">
        <v>213</v>
      </c>
      <c r="E274" s="27" t="s">
        <v>214</v>
      </c>
      <c r="F274" s="27" t="s">
        <v>215</v>
      </c>
      <c r="G274" s="27" t="s">
        <v>143</v>
      </c>
      <c r="H274" s="26">
        <v>20</v>
      </c>
      <c r="I274" s="27" t="s">
        <v>77</v>
      </c>
      <c r="J274" s="27" t="s">
        <v>143</v>
      </c>
      <c r="K274" s="27" t="s">
        <v>251</v>
      </c>
      <c r="L274" s="31">
        <f t="shared" si="8"/>
        <v>1</v>
      </c>
      <c r="M274" s="31">
        <f t="shared" si="9"/>
        <v>0</v>
      </c>
      <c r="N274" s="26">
        <v>952</v>
      </c>
      <c r="O274" s="26">
        <v>652</v>
      </c>
      <c r="P274" s="26">
        <v>3087</v>
      </c>
      <c r="Q274" s="32">
        <v>0.69555</v>
      </c>
      <c r="R274" s="33">
        <v>13.911</v>
      </c>
    </row>
    <row r="275" spans="1:18" ht="27.6" customHeight="1" x14ac:dyDescent="0.25">
      <c r="A275" s="26">
        <v>7</v>
      </c>
      <c r="B275" s="27" t="s">
        <v>111</v>
      </c>
      <c r="C275" s="27" t="s">
        <v>212</v>
      </c>
      <c r="D275" s="27" t="s">
        <v>213</v>
      </c>
      <c r="E275" s="27" t="s">
        <v>214</v>
      </c>
      <c r="F275" s="27" t="s">
        <v>215</v>
      </c>
      <c r="G275" s="27" t="s">
        <v>143</v>
      </c>
      <c r="H275" s="26">
        <v>20</v>
      </c>
      <c r="I275" s="27" t="s">
        <v>95</v>
      </c>
      <c r="J275" s="27" t="s">
        <v>147</v>
      </c>
      <c r="K275" s="27" t="s">
        <v>252</v>
      </c>
      <c r="L275" s="31">
        <f t="shared" si="8"/>
        <v>0</v>
      </c>
      <c r="M275" s="31">
        <f t="shared" si="9"/>
        <v>1</v>
      </c>
      <c r="N275" s="26">
        <v>0</v>
      </c>
      <c r="O275" s="26">
        <v>0</v>
      </c>
      <c r="P275" s="26">
        <v>2461</v>
      </c>
      <c r="Q275" s="32">
        <v>0.72335000000000005</v>
      </c>
      <c r="R275" s="33">
        <v>14.467000000000001</v>
      </c>
    </row>
    <row r="276" spans="1:18" ht="27.6" customHeight="1" x14ac:dyDescent="0.25">
      <c r="A276" s="26">
        <v>7</v>
      </c>
      <c r="B276" s="27" t="s">
        <v>111</v>
      </c>
      <c r="C276" s="27" t="s">
        <v>212</v>
      </c>
      <c r="D276" s="27" t="s">
        <v>213</v>
      </c>
      <c r="E276" s="27" t="s">
        <v>214</v>
      </c>
      <c r="F276" s="27" t="s">
        <v>215</v>
      </c>
      <c r="G276" s="27" t="s">
        <v>143</v>
      </c>
      <c r="H276" s="26">
        <v>20</v>
      </c>
      <c r="I276" s="27" t="s">
        <v>93</v>
      </c>
      <c r="J276" s="27" t="s">
        <v>97</v>
      </c>
      <c r="K276" s="27" t="s">
        <v>252</v>
      </c>
      <c r="L276" s="31">
        <f t="shared" si="8"/>
        <v>0</v>
      </c>
      <c r="M276" s="31">
        <f t="shared" si="9"/>
        <v>1</v>
      </c>
      <c r="N276" s="26">
        <v>0</v>
      </c>
      <c r="O276" s="26"/>
      <c r="P276" s="26"/>
      <c r="Q276" s="32"/>
      <c r="R276" s="33">
        <v>0</v>
      </c>
    </row>
    <row r="277" spans="1:18" ht="27.6" customHeight="1" x14ac:dyDescent="0.25">
      <c r="A277" s="26">
        <v>7</v>
      </c>
      <c r="B277" s="27" t="s">
        <v>111</v>
      </c>
      <c r="C277" s="27" t="s">
        <v>212</v>
      </c>
      <c r="D277" s="27" t="s">
        <v>213</v>
      </c>
      <c r="E277" s="27" t="s">
        <v>214</v>
      </c>
      <c r="F277" s="27" t="s">
        <v>215</v>
      </c>
      <c r="G277" s="27" t="s">
        <v>143</v>
      </c>
      <c r="H277" s="26">
        <v>20</v>
      </c>
      <c r="I277" s="27" t="s">
        <v>72</v>
      </c>
      <c r="J277" s="27" t="s">
        <v>143</v>
      </c>
      <c r="K277" s="27" t="s">
        <v>251</v>
      </c>
      <c r="L277" s="31">
        <f t="shared" si="8"/>
        <v>1</v>
      </c>
      <c r="M277" s="31">
        <f t="shared" si="9"/>
        <v>0</v>
      </c>
      <c r="N277" s="26">
        <v>579</v>
      </c>
      <c r="O277" s="26">
        <v>579</v>
      </c>
      <c r="P277" s="26">
        <v>1316</v>
      </c>
      <c r="Q277" s="32">
        <v>0.84130000000000005</v>
      </c>
      <c r="R277" s="33">
        <v>16.826000000000001</v>
      </c>
    </row>
    <row r="278" spans="1:18" ht="27.6" customHeight="1" x14ac:dyDescent="0.25">
      <c r="A278" s="26">
        <v>7</v>
      </c>
      <c r="B278" s="27" t="s">
        <v>111</v>
      </c>
      <c r="C278" s="27" t="s">
        <v>212</v>
      </c>
      <c r="D278" s="27" t="s">
        <v>213</v>
      </c>
      <c r="E278" s="27" t="s">
        <v>214</v>
      </c>
      <c r="F278" s="27" t="s">
        <v>215</v>
      </c>
      <c r="G278" s="27" t="s">
        <v>143</v>
      </c>
      <c r="H278" s="26">
        <v>20</v>
      </c>
      <c r="I278" s="27" t="s">
        <v>76</v>
      </c>
      <c r="J278" s="27" t="s">
        <v>143</v>
      </c>
      <c r="K278" s="27" t="s">
        <v>251</v>
      </c>
      <c r="L278" s="31">
        <f t="shared" si="8"/>
        <v>1</v>
      </c>
      <c r="M278" s="31">
        <f t="shared" si="9"/>
        <v>0</v>
      </c>
      <c r="N278" s="26">
        <v>989</v>
      </c>
      <c r="O278" s="26">
        <v>689</v>
      </c>
      <c r="P278" s="26">
        <v>3147</v>
      </c>
      <c r="Q278" s="32">
        <v>0.62239999999999995</v>
      </c>
      <c r="R278" s="33">
        <v>12.448</v>
      </c>
    </row>
    <row r="279" spans="1:18" ht="27.6" customHeight="1" x14ac:dyDescent="0.25">
      <c r="A279" s="26">
        <v>7</v>
      </c>
      <c r="B279" s="27" t="s">
        <v>111</v>
      </c>
      <c r="C279" s="27" t="s">
        <v>212</v>
      </c>
      <c r="D279" s="27" t="s">
        <v>213</v>
      </c>
      <c r="E279" s="27" t="s">
        <v>214</v>
      </c>
      <c r="F279" s="27" t="s">
        <v>215</v>
      </c>
      <c r="G279" s="27" t="s">
        <v>143</v>
      </c>
      <c r="H279" s="26">
        <v>20</v>
      </c>
      <c r="I279" s="27" t="s">
        <v>86</v>
      </c>
      <c r="J279" s="27" t="s">
        <v>133</v>
      </c>
      <c r="K279" s="27" t="s">
        <v>252</v>
      </c>
      <c r="L279" s="31">
        <f t="shared" si="8"/>
        <v>0</v>
      </c>
      <c r="M279" s="31">
        <f t="shared" si="9"/>
        <v>1</v>
      </c>
      <c r="N279" s="26">
        <v>0</v>
      </c>
      <c r="O279" s="26">
        <v>0</v>
      </c>
      <c r="P279" s="26">
        <v>3174</v>
      </c>
      <c r="Q279" s="32">
        <v>0.48349999999999999</v>
      </c>
      <c r="R279" s="33">
        <v>9.67</v>
      </c>
    </row>
    <row r="280" spans="1:18" ht="27.6" customHeight="1" x14ac:dyDescent="0.25">
      <c r="A280" s="26">
        <v>7</v>
      </c>
      <c r="B280" s="27" t="s">
        <v>111</v>
      </c>
      <c r="C280" s="27" t="s">
        <v>212</v>
      </c>
      <c r="D280" s="27" t="s">
        <v>213</v>
      </c>
      <c r="E280" s="27" t="s">
        <v>214</v>
      </c>
      <c r="F280" s="27" t="s">
        <v>215</v>
      </c>
      <c r="G280" s="27" t="s">
        <v>143</v>
      </c>
      <c r="H280" s="26">
        <v>20</v>
      </c>
      <c r="I280" s="27" t="s">
        <v>57</v>
      </c>
      <c r="J280" s="27" t="s">
        <v>133</v>
      </c>
      <c r="K280" s="27" t="s">
        <v>252</v>
      </c>
      <c r="L280" s="31">
        <f t="shared" si="8"/>
        <v>0</v>
      </c>
      <c r="M280" s="31">
        <f t="shared" si="9"/>
        <v>1</v>
      </c>
      <c r="N280" s="26">
        <v>0</v>
      </c>
      <c r="O280" s="26">
        <v>0</v>
      </c>
      <c r="P280" s="26">
        <v>6158</v>
      </c>
      <c r="Q280" s="32">
        <v>0.75360000000000005</v>
      </c>
      <c r="R280" s="33">
        <v>15.071999999999999</v>
      </c>
    </row>
    <row r="281" spans="1:18" ht="27.6" customHeight="1" x14ac:dyDescent="0.25">
      <c r="A281" s="26">
        <v>7</v>
      </c>
      <c r="B281" s="27" t="s">
        <v>111</v>
      </c>
      <c r="C281" s="27" t="s">
        <v>212</v>
      </c>
      <c r="D281" s="27" t="s">
        <v>213</v>
      </c>
      <c r="E281" s="27" t="s">
        <v>214</v>
      </c>
      <c r="F281" s="27" t="s">
        <v>215</v>
      </c>
      <c r="G281" s="27" t="s">
        <v>143</v>
      </c>
      <c r="H281" s="26">
        <v>20</v>
      </c>
      <c r="I281" s="27" t="s">
        <v>91</v>
      </c>
      <c r="J281" s="27" t="s">
        <v>133</v>
      </c>
      <c r="K281" s="27" t="s">
        <v>252</v>
      </c>
      <c r="L281" s="31">
        <f t="shared" si="8"/>
        <v>0</v>
      </c>
      <c r="M281" s="31">
        <f t="shared" si="9"/>
        <v>1</v>
      </c>
      <c r="N281" s="26">
        <v>0</v>
      </c>
      <c r="O281" s="26">
        <v>0</v>
      </c>
      <c r="P281" s="26">
        <v>3944</v>
      </c>
      <c r="Q281" s="32">
        <v>0.22889999999999999</v>
      </c>
      <c r="R281" s="33">
        <v>4.5780000000000003</v>
      </c>
    </row>
    <row r="282" spans="1:18" ht="27.6" customHeight="1" x14ac:dyDescent="0.25">
      <c r="A282" s="26">
        <v>8</v>
      </c>
      <c r="B282" s="27" t="s">
        <v>113</v>
      </c>
      <c r="C282" s="27" t="s">
        <v>216</v>
      </c>
      <c r="D282" s="27" t="s">
        <v>217</v>
      </c>
      <c r="E282" s="27" t="s">
        <v>218</v>
      </c>
      <c r="F282" s="27" t="s">
        <v>219</v>
      </c>
      <c r="G282" s="27" t="s">
        <v>134</v>
      </c>
      <c r="H282" s="26">
        <v>20</v>
      </c>
      <c r="I282" s="27" t="s">
        <v>68</v>
      </c>
      <c r="J282" s="27" t="s">
        <v>134</v>
      </c>
      <c r="K282" s="27" t="s">
        <v>251</v>
      </c>
      <c r="L282" s="31">
        <f t="shared" si="8"/>
        <v>1</v>
      </c>
      <c r="M282" s="31">
        <f t="shared" si="9"/>
        <v>0</v>
      </c>
      <c r="N282" s="26">
        <v>840</v>
      </c>
      <c r="O282" s="26">
        <v>840</v>
      </c>
      <c r="P282" s="26">
        <v>4703</v>
      </c>
      <c r="Q282" s="32">
        <v>0.32095000000000001</v>
      </c>
      <c r="R282" s="33">
        <v>6.4189999999999996</v>
      </c>
    </row>
    <row r="283" spans="1:18" ht="27.6" customHeight="1" x14ac:dyDescent="0.25">
      <c r="A283" s="26">
        <v>8</v>
      </c>
      <c r="B283" s="27" t="s">
        <v>113</v>
      </c>
      <c r="C283" s="27" t="s">
        <v>216</v>
      </c>
      <c r="D283" s="27" t="s">
        <v>217</v>
      </c>
      <c r="E283" s="27" t="s">
        <v>218</v>
      </c>
      <c r="F283" s="27" t="s">
        <v>219</v>
      </c>
      <c r="G283" s="27" t="s">
        <v>134</v>
      </c>
      <c r="H283" s="26">
        <v>20</v>
      </c>
      <c r="I283" s="27" t="s">
        <v>71</v>
      </c>
      <c r="J283" s="27" t="s">
        <v>134</v>
      </c>
      <c r="K283" s="27" t="s">
        <v>251</v>
      </c>
      <c r="L283" s="31">
        <f t="shared" si="8"/>
        <v>1</v>
      </c>
      <c r="M283" s="31">
        <f t="shared" si="9"/>
        <v>0</v>
      </c>
      <c r="N283" s="26">
        <v>662</v>
      </c>
      <c r="O283" s="26">
        <v>662</v>
      </c>
      <c r="P283" s="26">
        <v>1745</v>
      </c>
      <c r="Q283" s="32">
        <v>0.67669999999999997</v>
      </c>
      <c r="R283" s="33">
        <v>13.534000000000001</v>
      </c>
    </row>
    <row r="284" spans="1:18" ht="27.6" customHeight="1" x14ac:dyDescent="0.25">
      <c r="A284" s="26">
        <v>8</v>
      </c>
      <c r="B284" s="27" t="s">
        <v>113</v>
      </c>
      <c r="C284" s="27" t="s">
        <v>216</v>
      </c>
      <c r="D284" s="27" t="s">
        <v>217</v>
      </c>
      <c r="E284" s="27" t="s">
        <v>218</v>
      </c>
      <c r="F284" s="27" t="s">
        <v>219</v>
      </c>
      <c r="G284" s="27" t="s">
        <v>134</v>
      </c>
      <c r="H284" s="26">
        <v>20</v>
      </c>
      <c r="I284" s="27" t="s">
        <v>89</v>
      </c>
      <c r="J284" s="27" t="s">
        <v>134</v>
      </c>
      <c r="K284" s="27" t="s">
        <v>251</v>
      </c>
      <c r="L284" s="31">
        <f t="shared" si="8"/>
        <v>1</v>
      </c>
      <c r="M284" s="31">
        <f t="shared" si="9"/>
        <v>0</v>
      </c>
      <c r="N284" s="26">
        <v>855</v>
      </c>
      <c r="O284" s="26">
        <v>855</v>
      </c>
      <c r="P284" s="26">
        <v>3119</v>
      </c>
      <c r="Q284" s="32">
        <v>0.29099999999999998</v>
      </c>
      <c r="R284" s="33">
        <v>5.82</v>
      </c>
    </row>
    <row r="285" spans="1:18" ht="27.6" customHeight="1" x14ac:dyDescent="0.25">
      <c r="A285" s="26">
        <v>8</v>
      </c>
      <c r="B285" s="27" t="s">
        <v>113</v>
      </c>
      <c r="C285" s="27" t="s">
        <v>216</v>
      </c>
      <c r="D285" s="27" t="s">
        <v>217</v>
      </c>
      <c r="E285" s="27" t="s">
        <v>218</v>
      </c>
      <c r="F285" s="27" t="s">
        <v>219</v>
      </c>
      <c r="G285" s="27" t="s">
        <v>134</v>
      </c>
      <c r="H285" s="26">
        <v>20</v>
      </c>
      <c r="I285" s="27" t="s">
        <v>92</v>
      </c>
      <c r="J285" s="27" t="s">
        <v>134</v>
      </c>
      <c r="K285" s="27" t="s">
        <v>251</v>
      </c>
      <c r="L285" s="31">
        <f t="shared" si="8"/>
        <v>1</v>
      </c>
      <c r="M285" s="31">
        <f t="shared" si="9"/>
        <v>0</v>
      </c>
      <c r="N285" s="26">
        <v>649</v>
      </c>
      <c r="O285" s="26">
        <v>649</v>
      </c>
      <c r="P285" s="26">
        <v>2637</v>
      </c>
      <c r="Q285" s="32">
        <v>0.70250000000000001</v>
      </c>
      <c r="R285" s="33">
        <v>14.05</v>
      </c>
    </row>
    <row r="286" spans="1:18" ht="27.6" customHeight="1" x14ac:dyDescent="0.25">
      <c r="A286" s="26">
        <v>8</v>
      </c>
      <c r="B286" s="27" t="s">
        <v>113</v>
      </c>
      <c r="C286" s="27" t="s">
        <v>216</v>
      </c>
      <c r="D286" s="27" t="s">
        <v>217</v>
      </c>
      <c r="E286" s="27" t="s">
        <v>218</v>
      </c>
      <c r="F286" s="27" t="s">
        <v>219</v>
      </c>
      <c r="G286" s="27" t="s">
        <v>134</v>
      </c>
      <c r="H286" s="26">
        <v>20</v>
      </c>
      <c r="I286" s="27" t="s">
        <v>85</v>
      </c>
      <c r="J286" s="27" t="s">
        <v>172</v>
      </c>
      <c r="K286" s="27" t="s">
        <v>252</v>
      </c>
      <c r="L286" s="31">
        <f t="shared" si="8"/>
        <v>0</v>
      </c>
      <c r="M286" s="31">
        <f t="shared" si="9"/>
        <v>1</v>
      </c>
      <c r="N286" s="26">
        <v>0</v>
      </c>
      <c r="O286" s="26">
        <v>0</v>
      </c>
      <c r="P286" s="26">
        <v>2022</v>
      </c>
      <c r="Q286" s="32">
        <v>0.95699999999999996</v>
      </c>
      <c r="R286" s="33">
        <v>19.14</v>
      </c>
    </row>
    <row r="287" spans="1:18" ht="27.6" customHeight="1" x14ac:dyDescent="0.25">
      <c r="A287" s="26">
        <v>8</v>
      </c>
      <c r="B287" s="27" t="s">
        <v>113</v>
      </c>
      <c r="C287" s="27" t="s">
        <v>216</v>
      </c>
      <c r="D287" s="27" t="s">
        <v>217</v>
      </c>
      <c r="E287" s="27" t="s">
        <v>218</v>
      </c>
      <c r="F287" s="27" t="s">
        <v>219</v>
      </c>
      <c r="G287" s="27" t="s">
        <v>134</v>
      </c>
      <c r="H287" s="26">
        <v>20</v>
      </c>
      <c r="I287" s="27" t="s">
        <v>81</v>
      </c>
      <c r="J287" s="27" t="s">
        <v>134</v>
      </c>
      <c r="K287" s="27" t="s">
        <v>251</v>
      </c>
      <c r="L287" s="31">
        <f t="shared" si="8"/>
        <v>1</v>
      </c>
      <c r="M287" s="31">
        <f t="shared" si="9"/>
        <v>0</v>
      </c>
      <c r="N287" s="26">
        <v>778</v>
      </c>
      <c r="O287" s="26">
        <v>778</v>
      </c>
      <c r="P287" s="26">
        <v>4226</v>
      </c>
      <c r="Q287" s="32">
        <v>0.44490000000000002</v>
      </c>
      <c r="R287" s="33">
        <v>8.8979999999999997</v>
      </c>
    </row>
    <row r="288" spans="1:18" ht="27.6" customHeight="1" x14ac:dyDescent="0.25">
      <c r="A288" s="26">
        <v>8</v>
      </c>
      <c r="B288" s="27" t="s">
        <v>113</v>
      </c>
      <c r="C288" s="27" t="s">
        <v>216</v>
      </c>
      <c r="D288" s="27" t="s">
        <v>217</v>
      </c>
      <c r="E288" s="27" t="s">
        <v>218</v>
      </c>
      <c r="F288" s="27" t="s">
        <v>219</v>
      </c>
      <c r="G288" s="27" t="s">
        <v>134</v>
      </c>
      <c r="H288" s="26">
        <v>20</v>
      </c>
      <c r="I288" s="27" t="s">
        <v>84</v>
      </c>
      <c r="J288" s="27" t="s">
        <v>134</v>
      </c>
      <c r="K288" s="27" t="s">
        <v>251</v>
      </c>
      <c r="L288" s="31">
        <f t="shared" si="8"/>
        <v>1</v>
      </c>
      <c r="M288" s="31">
        <f t="shared" si="9"/>
        <v>0</v>
      </c>
      <c r="N288" s="26">
        <v>762</v>
      </c>
      <c r="O288" s="26">
        <v>762</v>
      </c>
      <c r="P288" s="26">
        <v>3240</v>
      </c>
      <c r="Q288" s="32">
        <v>0.47689999999999999</v>
      </c>
      <c r="R288" s="33">
        <v>9.5380000000000003</v>
      </c>
    </row>
    <row r="289" spans="1:18" ht="27.6" customHeight="1" x14ac:dyDescent="0.25">
      <c r="A289" s="26">
        <v>8</v>
      </c>
      <c r="B289" s="27" t="s">
        <v>113</v>
      </c>
      <c r="C289" s="27" t="s">
        <v>216</v>
      </c>
      <c r="D289" s="27" t="s">
        <v>217</v>
      </c>
      <c r="E289" s="27" t="s">
        <v>218</v>
      </c>
      <c r="F289" s="27" t="s">
        <v>219</v>
      </c>
      <c r="G289" s="27" t="s">
        <v>134</v>
      </c>
      <c r="H289" s="26">
        <v>20</v>
      </c>
      <c r="I289" s="27" t="s">
        <v>87</v>
      </c>
      <c r="J289" s="27" t="s">
        <v>134</v>
      </c>
      <c r="K289" s="27" t="s">
        <v>251</v>
      </c>
      <c r="L289" s="31">
        <f t="shared" si="8"/>
        <v>1</v>
      </c>
      <c r="M289" s="31">
        <f t="shared" si="9"/>
        <v>0</v>
      </c>
      <c r="N289" s="26">
        <v>649</v>
      </c>
      <c r="O289" s="26">
        <v>649</v>
      </c>
      <c r="P289" s="26">
        <v>3734</v>
      </c>
      <c r="Q289" s="32">
        <v>0.70245000000000002</v>
      </c>
      <c r="R289" s="33">
        <v>14.048999999999999</v>
      </c>
    </row>
    <row r="290" spans="1:18" ht="27.6" customHeight="1" x14ac:dyDescent="0.25">
      <c r="A290" s="26">
        <v>8</v>
      </c>
      <c r="B290" s="27" t="s">
        <v>113</v>
      </c>
      <c r="C290" s="27" t="s">
        <v>216</v>
      </c>
      <c r="D290" s="27" t="s">
        <v>217</v>
      </c>
      <c r="E290" s="27" t="s">
        <v>218</v>
      </c>
      <c r="F290" s="27" t="s">
        <v>219</v>
      </c>
      <c r="G290" s="27" t="s">
        <v>134</v>
      </c>
      <c r="H290" s="26">
        <v>20</v>
      </c>
      <c r="I290" s="27" t="s">
        <v>70</v>
      </c>
      <c r="J290" s="27" t="s">
        <v>134</v>
      </c>
      <c r="K290" s="27" t="s">
        <v>251</v>
      </c>
      <c r="L290" s="31">
        <f t="shared" si="8"/>
        <v>1</v>
      </c>
      <c r="M290" s="31">
        <f t="shared" si="9"/>
        <v>0</v>
      </c>
      <c r="N290" s="26">
        <v>970</v>
      </c>
      <c r="O290" s="26">
        <v>870</v>
      </c>
      <c r="P290" s="26">
        <v>3226</v>
      </c>
      <c r="Q290" s="32">
        <v>0.26085000000000003</v>
      </c>
      <c r="R290" s="33">
        <v>5.2169999999999996</v>
      </c>
    </row>
    <row r="291" spans="1:18" ht="27.6" customHeight="1" x14ac:dyDescent="0.25">
      <c r="A291" s="26">
        <v>8</v>
      </c>
      <c r="B291" s="27" t="s">
        <v>113</v>
      </c>
      <c r="C291" s="27" t="s">
        <v>216</v>
      </c>
      <c r="D291" s="27" t="s">
        <v>217</v>
      </c>
      <c r="E291" s="27" t="s">
        <v>218</v>
      </c>
      <c r="F291" s="27" t="s">
        <v>219</v>
      </c>
      <c r="G291" s="27" t="s">
        <v>134</v>
      </c>
      <c r="H291" s="26">
        <v>20</v>
      </c>
      <c r="I291" s="27" t="s">
        <v>65</v>
      </c>
      <c r="J291" s="27" t="s">
        <v>134</v>
      </c>
      <c r="K291" s="27" t="s">
        <v>251</v>
      </c>
      <c r="L291" s="31">
        <f t="shared" si="8"/>
        <v>1</v>
      </c>
      <c r="M291" s="31">
        <f t="shared" si="9"/>
        <v>0</v>
      </c>
      <c r="N291" s="26">
        <v>1125</v>
      </c>
      <c r="O291" s="26">
        <v>825</v>
      </c>
      <c r="P291" s="26">
        <v>4061</v>
      </c>
      <c r="Q291" s="32">
        <v>0.34944999999999998</v>
      </c>
      <c r="R291" s="33">
        <v>6.9889999999999999</v>
      </c>
    </row>
    <row r="292" spans="1:18" ht="27.6" customHeight="1" x14ac:dyDescent="0.25">
      <c r="A292" s="26">
        <v>8</v>
      </c>
      <c r="B292" s="27" t="s">
        <v>113</v>
      </c>
      <c r="C292" s="27" t="s">
        <v>216</v>
      </c>
      <c r="D292" s="27" t="s">
        <v>217</v>
      </c>
      <c r="E292" s="27" t="s">
        <v>218</v>
      </c>
      <c r="F292" s="27" t="s">
        <v>219</v>
      </c>
      <c r="G292" s="27" t="s">
        <v>134</v>
      </c>
      <c r="H292" s="26">
        <v>20</v>
      </c>
      <c r="I292" s="27" t="s">
        <v>69</v>
      </c>
      <c r="J292" s="27" t="s">
        <v>134</v>
      </c>
      <c r="K292" s="27" t="s">
        <v>251</v>
      </c>
      <c r="L292" s="31">
        <f t="shared" si="8"/>
        <v>1</v>
      </c>
      <c r="M292" s="31">
        <f t="shared" si="9"/>
        <v>0</v>
      </c>
      <c r="N292" s="26">
        <v>612</v>
      </c>
      <c r="O292" s="26">
        <v>612</v>
      </c>
      <c r="P292" s="26">
        <v>3387</v>
      </c>
      <c r="Q292" s="32">
        <v>0.77695000000000003</v>
      </c>
      <c r="R292" s="33">
        <v>15.539</v>
      </c>
    </row>
    <row r="293" spans="1:18" ht="27.6" customHeight="1" x14ac:dyDescent="0.25">
      <c r="A293" s="26">
        <v>8</v>
      </c>
      <c r="B293" s="27" t="s">
        <v>113</v>
      </c>
      <c r="C293" s="27" t="s">
        <v>216</v>
      </c>
      <c r="D293" s="27" t="s">
        <v>217</v>
      </c>
      <c r="E293" s="27" t="s">
        <v>218</v>
      </c>
      <c r="F293" s="27" t="s">
        <v>219</v>
      </c>
      <c r="G293" s="27" t="s">
        <v>134</v>
      </c>
      <c r="H293" s="26">
        <v>20</v>
      </c>
      <c r="I293" s="27" t="s">
        <v>83</v>
      </c>
      <c r="J293" s="27" t="s">
        <v>134</v>
      </c>
      <c r="K293" s="27" t="s">
        <v>251</v>
      </c>
      <c r="L293" s="31">
        <f t="shared" si="8"/>
        <v>1</v>
      </c>
      <c r="M293" s="31">
        <f t="shared" si="9"/>
        <v>0</v>
      </c>
      <c r="N293" s="26">
        <v>762</v>
      </c>
      <c r="O293" s="26">
        <v>762</v>
      </c>
      <c r="P293" s="26">
        <v>2122</v>
      </c>
      <c r="Q293" s="32">
        <v>0.47699999999999998</v>
      </c>
      <c r="R293" s="33">
        <v>9.5399999999999991</v>
      </c>
    </row>
    <row r="294" spans="1:18" ht="27.6" customHeight="1" x14ac:dyDescent="0.25">
      <c r="A294" s="26">
        <v>8</v>
      </c>
      <c r="B294" s="27" t="s">
        <v>113</v>
      </c>
      <c r="C294" s="27" t="s">
        <v>216</v>
      </c>
      <c r="D294" s="27" t="s">
        <v>217</v>
      </c>
      <c r="E294" s="27" t="s">
        <v>218</v>
      </c>
      <c r="F294" s="27" t="s">
        <v>219</v>
      </c>
      <c r="G294" s="27" t="s">
        <v>134</v>
      </c>
      <c r="H294" s="26">
        <v>20</v>
      </c>
      <c r="I294" s="27" t="s">
        <v>96</v>
      </c>
      <c r="J294" s="27" t="s">
        <v>172</v>
      </c>
      <c r="K294" s="27" t="s">
        <v>252</v>
      </c>
      <c r="L294" s="31">
        <f t="shared" si="8"/>
        <v>0</v>
      </c>
      <c r="M294" s="31">
        <f t="shared" si="9"/>
        <v>1</v>
      </c>
      <c r="N294" s="26">
        <v>0</v>
      </c>
      <c r="O294" s="26">
        <v>0</v>
      </c>
      <c r="P294" s="26">
        <v>818</v>
      </c>
      <c r="Q294" s="32">
        <v>0.91080000000000005</v>
      </c>
      <c r="R294" s="33">
        <v>18.216000000000001</v>
      </c>
    </row>
    <row r="295" spans="1:18" ht="27.6" customHeight="1" x14ac:dyDescent="0.25">
      <c r="A295" s="26">
        <v>8</v>
      </c>
      <c r="B295" s="27" t="s">
        <v>113</v>
      </c>
      <c r="C295" s="27" t="s">
        <v>216</v>
      </c>
      <c r="D295" s="27" t="s">
        <v>217</v>
      </c>
      <c r="E295" s="27" t="s">
        <v>218</v>
      </c>
      <c r="F295" s="27" t="s">
        <v>219</v>
      </c>
      <c r="G295" s="27" t="s">
        <v>134</v>
      </c>
      <c r="H295" s="26">
        <v>20</v>
      </c>
      <c r="I295" s="27" t="s">
        <v>63</v>
      </c>
      <c r="J295" s="27" t="s">
        <v>134</v>
      </c>
      <c r="K295" s="27" t="s">
        <v>251</v>
      </c>
      <c r="L295" s="31">
        <f t="shared" si="8"/>
        <v>1</v>
      </c>
      <c r="M295" s="31">
        <f t="shared" si="9"/>
        <v>0</v>
      </c>
      <c r="N295" s="26">
        <v>870</v>
      </c>
      <c r="O295" s="26">
        <v>870</v>
      </c>
      <c r="P295" s="26">
        <v>4678</v>
      </c>
      <c r="Q295" s="32">
        <v>0.26095000000000002</v>
      </c>
      <c r="R295" s="33">
        <v>5.2190000000000003</v>
      </c>
    </row>
    <row r="296" spans="1:18" ht="27.6" customHeight="1" x14ac:dyDescent="0.25">
      <c r="A296" s="26">
        <v>8</v>
      </c>
      <c r="B296" s="27" t="s">
        <v>113</v>
      </c>
      <c r="C296" s="27" t="s">
        <v>216</v>
      </c>
      <c r="D296" s="27" t="s">
        <v>217</v>
      </c>
      <c r="E296" s="27" t="s">
        <v>218</v>
      </c>
      <c r="F296" s="27" t="s">
        <v>219</v>
      </c>
      <c r="G296" s="27" t="s">
        <v>134</v>
      </c>
      <c r="H296" s="26">
        <v>20</v>
      </c>
      <c r="I296" s="27" t="s">
        <v>73</v>
      </c>
      <c r="J296" s="27" t="s">
        <v>172</v>
      </c>
      <c r="K296" s="27" t="s">
        <v>252</v>
      </c>
      <c r="L296" s="31">
        <f t="shared" si="8"/>
        <v>0</v>
      </c>
      <c r="M296" s="31">
        <f t="shared" si="9"/>
        <v>1</v>
      </c>
      <c r="N296" s="26">
        <v>0</v>
      </c>
      <c r="O296" s="26">
        <v>0</v>
      </c>
      <c r="P296" s="26">
        <v>3405</v>
      </c>
      <c r="Q296" s="32">
        <v>0.81879999999999997</v>
      </c>
      <c r="R296" s="33">
        <v>16.376000000000001</v>
      </c>
    </row>
    <row r="297" spans="1:18" ht="27.6" customHeight="1" x14ac:dyDescent="0.25">
      <c r="A297" s="26">
        <v>8</v>
      </c>
      <c r="B297" s="27" t="s">
        <v>113</v>
      </c>
      <c r="C297" s="27" t="s">
        <v>216</v>
      </c>
      <c r="D297" s="27" t="s">
        <v>217</v>
      </c>
      <c r="E297" s="27" t="s">
        <v>218</v>
      </c>
      <c r="F297" s="27" t="s">
        <v>219</v>
      </c>
      <c r="G297" s="27" t="s">
        <v>134</v>
      </c>
      <c r="H297" s="26">
        <v>20</v>
      </c>
      <c r="I297" s="27" t="s">
        <v>74</v>
      </c>
      <c r="J297" s="27" t="s">
        <v>134</v>
      </c>
      <c r="K297" s="27" t="s">
        <v>251</v>
      </c>
      <c r="L297" s="31">
        <f t="shared" si="8"/>
        <v>1</v>
      </c>
      <c r="M297" s="31">
        <f t="shared" si="9"/>
        <v>0</v>
      </c>
      <c r="N297" s="26">
        <v>854</v>
      </c>
      <c r="O297" s="26">
        <v>854</v>
      </c>
      <c r="P297" s="26">
        <v>3128</v>
      </c>
      <c r="Q297" s="32">
        <v>0.29139999999999999</v>
      </c>
      <c r="R297" s="33">
        <v>5.8280000000000003</v>
      </c>
    </row>
    <row r="298" spans="1:18" ht="27.6" customHeight="1" x14ac:dyDescent="0.25">
      <c r="A298" s="26">
        <v>8</v>
      </c>
      <c r="B298" s="27" t="s">
        <v>113</v>
      </c>
      <c r="C298" s="27" t="s">
        <v>216</v>
      </c>
      <c r="D298" s="27" t="s">
        <v>217</v>
      </c>
      <c r="E298" s="27" t="s">
        <v>218</v>
      </c>
      <c r="F298" s="27" t="s">
        <v>219</v>
      </c>
      <c r="G298" s="27" t="s">
        <v>134</v>
      </c>
      <c r="H298" s="26">
        <v>20</v>
      </c>
      <c r="I298" s="27" t="s">
        <v>75</v>
      </c>
      <c r="J298" s="27" t="s">
        <v>172</v>
      </c>
      <c r="K298" s="27" t="s">
        <v>252</v>
      </c>
      <c r="L298" s="31">
        <f t="shared" si="8"/>
        <v>0</v>
      </c>
      <c r="M298" s="31">
        <f t="shared" si="9"/>
        <v>1</v>
      </c>
      <c r="N298" s="26">
        <v>0</v>
      </c>
      <c r="O298" s="26">
        <v>0</v>
      </c>
      <c r="P298" s="26">
        <v>2203</v>
      </c>
      <c r="Q298" s="32">
        <v>0.54705000000000004</v>
      </c>
      <c r="R298" s="33">
        <v>10.941000000000001</v>
      </c>
    </row>
    <row r="299" spans="1:18" ht="27.6" customHeight="1" x14ac:dyDescent="0.25">
      <c r="A299" s="26">
        <v>8</v>
      </c>
      <c r="B299" s="27" t="s">
        <v>113</v>
      </c>
      <c r="C299" s="27" t="s">
        <v>216</v>
      </c>
      <c r="D299" s="27" t="s">
        <v>217</v>
      </c>
      <c r="E299" s="27" t="s">
        <v>218</v>
      </c>
      <c r="F299" s="27" t="s">
        <v>219</v>
      </c>
      <c r="G299" s="27" t="s">
        <v>134</v>
      </c>
      <c r="H299" s="26">
        <v>20</v>
      </c>
      <c r="I299" s="27" t="s">
        <v>64</v>
      </c>
      <c r="J299" s="27" t="s">
        <v>134</v>
      </c>
      <c r="K299" s="27" t="s">
        <v>251</v>
      </c>
      <c r="L299" s="31">
        <f t="shared" si="8"/>
        <v>1</v>
      </c>
      <c r="M299" s="31">
        <f t="shared" si="9"/>
        <v>0</v>
      </c>
      <c r="N299" s="26">
        <v>545</v>
      </c>
      <c r="O299" s="26">
        <v>545</v>
      </c>
      <c r="P299" s="26">
        <v>2087</v>
      </c>
      <c r="Q299" s="32">
        <v>0.91074999999999995</v>
      </c>
      <c r="R299" s="33">
        <v>18.215</v>
      </c>
    </row>
    <row r="300" spans="1:18" ht="27.6" customHeight="1" x14ac:dyDescent="0.25">
      <c r="A300" s="26">
        <v>8</v>
      </c>
      <c r="B300" s="27" t="s">
        <v>113</v>
      </c>
      <c r="C300" s="27" t="s">
        <v>216</v>
      </c>
      <c r="D300" s="27" t="s">
        <v>217</v>
      </c>
      <c r="E300" s="27" t="s">
        <v>218</v>
      </c>
      <c r="F300" s="27" t="s">
        <v>219</v>
      </c>
      <c r="G300" s="27" t="s">
        <v>134</v>
      </c>
      <c r="H300" s="26">
        <v>20</v>
      </c>
      <c r="I300" s="27" t="s">
        <v>79</v>
      </c>
      <c r="J300" s="27" t="s">
        <v>134</v>
      </c>
      <c r="K300" s="27" t="s">
        <v>251</v>
      </c>
      <c r="L300" s="31">
        <f t="shared" si="8"/>
        <v>1</v>
      </c>
      <c r="M300" s="31">
        <f t="shared" si="9"/>
        <v>0</v>
      </c>
      <c r="N300" s="26">
        <v>634</v>
      </c>
      <c r="O300" s="26">
        <v>634</v>
      </c>
      <c r="P300" s="26">
        <v>3612</v>
      </c>
      <c r="Q300" s="32">
        <v>0.73299999999999998</v>
      </c>
      <c r="R300" s="33">
        <v>14.66</v>
      </c>
    </row>
    <row r="301" spans="1:18" ht="27.6" customHeight="1" x14ac:dyDescent="0.25">
      <c r="A301" s="26">
        <v>8</v>
      </c>
      <c r="B301" s="27" t="s">
        <v>113</v>
      </c>
      <c r="C301" s="27" t="s">
        <v>216</v>
      </c>
      <c r="D301" s="27" t="s">
        <v>217</v>
      </c>
      <c r="E301" s="27" t="s">
        <v>218</v>
      </c>
      <c r="F301" s="27" t="s">
        <v>219</v>
      </c>
      <c r="G301" s="27" t="s">
        <v>134</v>
      </c>
      <c r="H301" s="26">
        <v>20</v>
      </c>
      <c r="I301" s="27" t="s">
        <v>80</v>
      </c>
      <c r="J301" s="27" t="s">
        <v>134</v>
      </c>
      <c r="K301" s="27" t="s">
        <v>251</v>
      </c>
      <c r="L301" s="31">
        <f t="shared" si="8"/>
        <v>1</v>
      </c>
      <c r="M301" s="31">
        <f t="shared" si="9"/>
        <v>0</v>
      </c>
      <c r="N301" s="26">
        <v>849</v>
      </c>
      <c r="O301" s="26">
        <v>749</v>
      </c>
      <c r="P301" s="26">
        <v>2855</v>
      </c>
      <c r="Q301" s="32">
        <v>0.50139999999999996</v>
      </c>
      <c r="R301" s="33">
        <v>10.028</v>
      </c>
    </row>
    <row r="302" spans="1:18" ht="27.6" customHeight="1" x14ac:dyDescent="0.25">
      <c r="A302" s="26">
        <v>8</v>
      </c>
      <c r="B302" s="27" t="s">
        <v>113</v>
      </c>
      <c r="C302" s="27" t="s">
        <v>216</v>
      </c>
      <c r="D302" s="27" t="s">
        <v>217</v>
      </c>
      <c r="E302" s="27" t="s">
        <v>218</v>
      </c>
      <c r="F302" s="27" t="s">
        <v>219</v>
      </c>
      <c r="G302" s="27" t="s">
        <v>134</v>
      </c>
      <c r="H302" s="26">
        <v>20</v>
      </c>
      <c r="I302" s="27" t="s">
        <v>59</v>
      </c>
      <c r="J302" s="27" t="s">
        <v>134</v>
      </c>
      <c r="K302" s="27" t="s">
        <v>251</v>
      </c>
      <c r="L302" s="31">
        <f t="shared" si="8"/>
        <v>1</v>
      </c>
      <c r="M302" s="31">
        <f t="shared" si="9"/>
        <v>0</v>
      </c>
      <c r="N302" s="26">
        <v>903</v>
      </c>
      <c r="O302" s="26">
        <v>903</v>
      </c>
      <c r="P302" s="26">
        <v>4407</v>
      </c>
      <c r="Q302" s="32">
        <v>0.19489999999999999</v>
      </c>
      <c r="R302" s="33">
        <v>3.8980000000000001</v>
      </c>
    </row>
    <row r="303" spans="1:18" ht="27.6" customHeight="1" x14ac:dyDescent="0.25">
      <c r="A303" s="26">
        <v>8</v>
      </c>
      <c r="B303" s="27" t="s">
        <v>113</v>
      </c>
      <c r="C303" s="27" t="s">
        <v>216</v>
      </c>
      <c r="D303" s="27" t="s">
        <v>217</v>
      </c>
      <c r="E303" s="27" t="s">
        <v>218</v>
      </c>
      <c r="F303" s="27" t="s">
        <v>219</v>
      </c>
      <c r="G303" s="27" t="s">
        <v>134</v>
      </c>
      <c r="H303" s="26">
        <v>20</v>
      </c>
      <c r="I303" s="27" t="s">
        <v>67</v>
      </c>
      <c r="J303" s="27" t="s">
        <v>134</v>
      </c>
      <c r="K303" s="27" t="s">
        <v>251</v>
      </c>
      <c r="L303" s="31">
        <f t="shared" si="8"/>
        <v>1</v>
      </c>
      <c r="M303" s="31">
        <f t="shared" si="9"/>
        <v>0</v>
      </c>
      <c r="N303" s="26">
        <v>762</v>
      </c>
      <c r="O303" s="26">
        <v>762</v>
      </c>
      <c r="P303" s="26">
        <v>2985</v>
      </c>
      <c r="Q303" s="32">
        <v>0.47694999999999999</v>
      </c>
      <c r="R303" s="33">
        <v>9.5389999999999997</v>
      </c>
    </row>
    <row r="304" spans="1:18" ht="27.6" customHeight="1" x14ac:dyDescent="0.25">
      <c r="A304" s="26">
        <v>8</v>
      </c>
      <c r="B304" s="27" t="s">
        <v>113</v>
      </c>
      <c r="C304" s="27" t="s">
        <v>216</v>
      </c>
      <c r="D304" s="27" t="s">
        <v>217</v>
      </c>
      <c r="E304" s="27" t="s">
        <v>218</v>
      </c>
      <c r="F304" s="27" t="s">
        <v>219</v>
      </c>
      <c r="G304" s="27" t="s">
        <v>134</v>
      </c>
      <c r="H304" s="26">
        <v>20</v>
      </c>
      <c r="I304" s="27" t="s">
        <v>66</v>
      </c>
      <c r="J304" s="27" t="s">
        <v>134</v>
      </c>
      <c r="K304" s="27" t="s">
        <v>251</v>
      </c>
      <c r="L304" s="31">
        <f t="shared" si="8"/>
        <v>1</v>
      </c>
      <c r="M304" s="31">
        <f t="shared" si="9"/>
        <v>0</v>
      </c>
      <c r="N304" s="26">
        <v>796</v>
      </c>
      <c r="O304" s="26">
        <v>696</v>
      </c>
      <c r="P304" s="26">
        <v>2925</v>
      </c>
      <c r="Q304" s="32">
        <v>0.60885</v>
      </c>
      <c r="R304" s="33">
        <v>12.177</v>
      </c>
    </row>
    <row r="305" spans="1:18" ht="27.6" customHeight="1" x14ac:dyDescent="0.25">
      <c r="A305" s="26">
        <v>8</v>
      </c>
      <c r="B305" s="27" t="s">
        <v>113</v>
      </c>
      <c r="C305" s="27" t="s">
        <v>216</v>
      </c>
      <c r="D305" s="27" t="s">
        <v>217</v>
      </c>
      <c r="E305" s="27" t="s">
        <v>218</v>
      </c>
      <c r="F305" s="27" t="s">
        <v>219</v>
      </c>
      <c r="G305" s="27" t="s">
        <v>134</v>
      </c>
      <c r="H305" s="26">
        <v>20</v>
      </c>
      <c r="I305" s="27" t="s">
        <v>58</v>
      </c>
      <c r="J305" s="27" t="s">
        <v>134</v>
      </c>
      <c r="K305" s="27" t="s">
        <v>251</v>
      </c>
      <c r="L305" s="31">
        <f t="shared" si="8"/>
        <v>1</v>
      </c>
      <c r="M305" s="31">
        <f t="shared" si="9"/>
        <v>0</v>
      </c>
      <c r="N305" s="26">
        <v>1211</v>
      </c>
      <c r="O305" s="26">
        <v>711</v>
      </c>
      <c r="P305" s="26">
        <v>6627</v>
      </c>
      <c r="Q305" s="32">
        <v>0.57740000000000002</v>
      </c>
      <c r="R305" s="33">
        <v>11.548</v>
      </c>
    </row>
    <row r="306" spans="1:18" ht="27.6" customHeight="1" x14ac:dyDescent="0.25">
      <c r="A306" s="26">
        <v>8</v>
      </c>
      <c r="B306" s="27" t="s">
        <v>113</v>
      </c>
      <c r="C306" s="27" t="s">
        <v>216</v>
      </c>
      <c r="D306" s="27" t="s">
        <v>217</v>
      </c>
      <c r="E306" s="27" t="s">
        <v>218</v>
      </c>
      <c r="F306" s="27" t="s">
        <v>219</v>
      </c>
      <c r="G306" s="27" t="s">
        <v>134</v>
      </c>
      <c r="H306" s="26">
        <v>20</v>
      </c>
      <c r="I306" s="27" t="s">
        <v>78</v>
      </c>
      <c r="J306" s="27" t="s">
        <v>134</v>
      </c>
      <c r="K306" s="27" t="s">
        <v>251</v>
      </c>
      <c r="L306" s="31">
        <f t="shared" si="8"/>
        <v>1</v>
      </c>
      <c r="M306" s="31">
        <f t="shared" si="9"/>
        <v>0</v>
      </c>
      <c r="N306" s="26">
        <v>806</v>
      </c>
      <c r="O306" s="26">
        <v>806</v>
      </c>
      <c r="P306" s="26">
        <v>3240</v>
      </c>
      <c r="Q306" s="32">
        <v>0.3871</v>
      </c>
      <c r="R306" s="33">
        <v>7.742</v>
      </c>
    </row>
    <row r="307" spans="1:18" ht="27.6" customHeight="1" x14ac:dyDescent="0.25">
      <c r="A307" s="26">
        <v>8</v>
      </c>
      <c r="B307" s="27" t="s">
        <v>113</v>
      </c>
      <c r="C307" s="27" t="s">
        <v>216</v>
      </c>
      <c r="D307" s="27" t="s">
        <v>217</v>
      </c>
      <c r="E307" s="27" t="s">
        <v>218</v>
      </c>
      <c r="F307" s="27" t="s">
        <v>219</v>
      </c>
      <c r="G307" s="27" t="s">
        <v>134</v>
      </c>
      <c r="H307" s="26">
        <v>20</v>
      </c>
      <c r="I307" s="27" t="s">
        <v>82</v>
      </c>
      <c r="J307" s="27" t="s">
        <v>134</v>
      </c>
      <c r="K307" s="27" t="s">
        <v>251</v>
      </c>
      <c r="L307" s="31">
        <f t="shared" si="8"/>
        <v>1</v>
      </c>
      <c r="M307" s="31">
        <f t="shared" si="9"/>
        <v>0</v>
      </c>
      <c r="N307" s="26">
        <v>1291</v>
      </c>
      <c r="O307" s="26">
        <v>791</v>
      </c>
      <c r="P307" s="26">
        <v>5679</v>
      </c>
      <c r="Q307" s="32">
        <v>0.41715000000000002</v>
      </c>
      <c r="R307" s="33">
        <v>8.343</v>
      </c>
    </row>
    <row r="308" spans="1:18" ht="27.6" customHeight="1" x14ac:dyDescent="0.25">
      <c r="A308" s="26">
        <v>8</v>
      </c>
      <c r="B308" s="27" t="s">
        <v>113</v>
      </c>
      <c r="C308" s="27" t="s">
        <v>216</v>
      </c>
      <c r="D308" s="27" t="s">
        <v>217</v>
      </c>
      <c r="E308" s="27" t="s">
        <v>218</v>
      </c>
      <c r="F308" s="27" t="s">
        <v>219</v>
      </c>
      <c r="G308" s="27" t="s">
        <v>134</v>
      </c>
      <c r="H308" s="26">
        <v>20</v>
      </c>
      <c r="I308" s="27" t="s">
        <v>94</v>
      </c>
      <c r="J308" s="27" t="s">
        <v>134</v>
      </c>
      <c r="K308" s="27" t="s">
        <v>251</v>
      </c>
      <c r="L308" s="31">
        <f t="shared" si="8"/>
        <v>1</v>
      </c>
      <c r="M308" s="31">
        <f t="shared" si="9"/>
        <v>0</v>
      </c>
      <c r="N308" s="26">
        <v>885</v>
      </c>
      <c r="O308" s="26">
        <v>885</v>
      </c>
      <c r="P308" s="26">
        <v>1600</v>
      </c>
      <c r="Q308" s="32">
        <v>0.23064999999999999</v>
      </c>
      <c r="R308" s="33">
        <v>4.6130000000000004</v>
      </c>
    </row>
    <row r="309" spans="1:18" ht="27.6" customHeight="1" x14ac:dyDescent="0.25">
      <c r="A309" s="26">
        <v>8</v>
      </c>
      <c r="B309" s="27" t="s">
        <v>113</v>
      </c>
      <c r="C309" s="27" t="s">
        <v>216</v>
      </c>
      <c r="D309" s="27" t="s">
        <v>217</v>
      </c>
      <c r="E309" s="27" t="s">
        <v>218</v>
      </c>
      <c r="F309" s="27" t="s">
        <v>219</v>
      </c>
      <c r="G309" s="27" t="s">
        <v>134</v>
      </c>
      <c r="H309" s="26">
        <v>20</v>
      </c>
      <c r="I309" s="27" t="s">
        <v>88</v>
      </c>
      <c r="J309" s="27" t="s">
        <v>134</v>
      </c>
      <c r="K309" s="27" t="s">
        <v>251</v>
      </c>
      <c r="L309" s="31">
        <f t="shared" si="8"/>
        <v>1</v>
      </c>
      <c r="M309" s="31">
        <f t="shared" si="9"/>
        <v>0</v>
      </c>
      <c r="N309" s="26">
        <v>749</v>
      </c>
      <c r="O309" s="26">
        <v>749</v>
      </c>
      <c r="P309" s="26">
        <v>1578</v>
      </c>
      <c r="Q309" s="32">
        <v>0.50129999999999997</v>
      </c>
      <c r="R309" s="33">
        <v>10.026</v>
      </c>
    </row>
    <row r="310" spans="1:18" ht="27.6" customHeight="1" x14ac:dyDescent="0.25">
      <c r="A310" s="26">
        <v>8</v>
      </c>
      <c r="B310" s="27" t="s">
        <v>113</v>
      </c>
      <c r="C310" s="27" t="s">
        <v>216</v>
      </c>
      <c r="D310" s="27" t="s">
        <v>217</v>
      </c>
      <c r="E310" s="27" t="s">
        <v>218</v>
      </c>
      <c r="F310" s="27" t="s">
        <v>219</v>
      </c>
      <c r="G310" s="27" t="s">
        <v>134</v>
      </c>
      <c r="H310" s="26">
        <v>20</v>
      </c>
      <c r="I310" s="27" t="s">
        <v>90</v>
      </c>
      <c r="J310" s="27" t="s">
        <v>180</v>
      </c>
      <c r="K310" s="27" t="s">
        <v>252</v>
      </c>
      <c r="L310" s="31">
        <f t="shared" si="8"/>
        <v>0</v>
      </c>
      <c r="M310" s="31">
        <f t="shared" si="9"/>
        <v>1</v>
      </c>
      <c r="N310" s="26">
        <v>0</v>
      </c>
      <c r="O310" s="26">
        <v>0</v>
      </c>
      <c r="P310" s="26">
        <v>2032</v>
      </c>
      <c r="Q310" s="32">
        <v>0.70240000000000002</v>
      </c>
      <c r="R310" s="33">
        <v>14.048</v>
      </c>
    </row>
    <row r="311" spans="1:18" ht="27.6" customHeight="1" x14ac:dyDescent="0.25">
      <c r="A311" s="26">
        <v>8</v>
      </c>
      <c r="B311" s="27" t="s">
        <v>113</v>
      </c>
      <c r="C311" s="27" t="s">
        <v>216</v>
      </c>
      <c r="D311" s="27" t="s">
        <v>217</v>
      </c>
      <c r="E311" s="27" t="s">
        <v>218</v>
      </c>
      <c r="F311" s="27" t="s">
        <v>219</v>
      </c>
      <c r="G311" s="27" t="s">
        <v>134</v>
      </c>
      <c r="H311" s="26">
        <v>20</v>
      </c>
      <c r="I311" s="27" t="s">
        <v>61</v>
      </c>
      <c r="J311" s="27" t="s">
        <v>134</v>
      </c>
      <c r="K311" s="27" t="s">
        <v>251</v>
      </c>
      <c r="L311" s="31">
        <f t="shared" si="8"/>
        <v>1</v>
      </c>
      <c r="M311" s="31">
        <f t="shared" si="9"/>
        <v>0</v>
      </c>
      <c r="N311" s="26">
        <v>1149</v>
      </c>
      <c r="O311" s="26">
        <v>749</v>
      </c>
      <c r="P311" s="26">
        <v>4225</v>
      </c>
      <c r="Q311" s="32">
        <v>0.50134999999999996</v>
      </c>
      <c r="R311" s="33">
        <v>10.026999999999999</v>
      </c>
    </row>
    <row r="312" spans="1:18" ht="27.6" customHeight="1" x14ac:dyDescent="0.25">
      <c r="A312" s="26">
        <v>8</v>
      </c>
      <c r="B312" s="27" t="s">
        <v>113</v>
      </c>
      <c r="C312" s="27" t="s">
        <v>216</v>
      </c>
      <c r="D312" s="27" t="s">
        <v>217</v>
      </c>
      <c r="E312" s="27" t="s">
        <v>218</v>
      </c>
      <c r="F312" s="27" t="s">
        <v>219</v>
      </c>
      <c r="G312" s="27" t="s">
        <v>134</v>
      </c>
      <c r="H312" s="26">
        <v>20</v>
      </c>
      <c r="I312" s="27" t="s">
        <v>60</v>
      </c>
      <c r="J312" s="27" t="s">
        <v>134</v>
      </c>
      <c r="K312" s="27" t="s">
        <v>251</v>
      </c>
      <c r="L312" s="31">
        <f t="shared" si="8"/>
        <v>1</v>
      </c>
      <c r="M312" s="31">
        <f t="shared" si="9"/>
        <v>0</v>
      </c>
      <c r="N312" s="26">
        <v>762</v>
      </c>
      <c r="O312" s="26">
        <v>762</v>
      </c>
      <c r="P312" s="26">
        <v>6732</v>
      </c>
      <c r="Q312" s="32">
        <v>0.47699999999999998</v>
      </c>
      <c r="R312" s="33">
        <v>9.5399999999999991</v>
      </c>
    </row>
    <row r="313" spans="1:18" ht="27.6" customHeight="1" x14ac:dyDescent="0.25">
      <c r="A313" s="26">
        <v>8</v>
      </c>
      <c r="B313" s="27" t="s">
        <v>113</v>
      </c>
      <c r="C313" s="27" t="s">
        <v>216</v>
      </c>
      <c r="D313" s="27" t="s">
        <v>217</v>
      </c>
      <c r="E313" s="27" t="s">
        <v>218</v>
      </c>
      <c r="F313" s="27" t="s">
        <v>219</v>
      </c>
      <c r="G313" s="27" t="s">
        <v>134</v>
      </c>
      <c r="H313" s="26">
        <v>20</v>
      </c>
      <c r="I313" s="27" t="s">
        <v>62</v>
      </c>
      <c r="J313" s="27" t="s">
        <v>134</v>
      </c>
      <c r="K313" s="27" t="s">
        <v>251</v>
      </c>
      <c r="L313" s="31">
        <f t="shared" si="8"/>
        <v>1</v>
      </c>
      <c r="M313" s="31">
        <f t="shared" si="9"/>
        <v>0</v>
      </c>
      <c r="N313" s="26">
        <v>1011</v>
      </c>
      <c r="O313" s="26">
        <v>711</v>
      </c>
      <c r="P313" s="26">
        <v>3935</v>
      </c>
      <c r="Q313" s="32">
        <v>0.57735000000000003</v>
      </c>
      <c r="R313" s="33">
        <v>11.547000000000001</v>
      </c>
    </row>
    <row r="314" spans="1:18" ht="27.6" customHeight="1" x14ac:dyDescent="0.25">
      <c r="A314" s="26">
        <v>8</v>
      </c>
      <c r="B314" s="27" t="s">
        <v>113</v>
      </c>
      <c r="C314" s="27" t="s">
        <v>216</v>
      </c>
      <c r="D314" s="27" t="s">
        <v>217</v>
      </c>
      <c r="E314" s="27" t="s">
        <v>218</v>
      </c>
      <c r="F314" s="27" t="s">
        <v>219</v>
      </c>
      <c r="G314" s="27" t="s">
        <v>134</v>
      </c>
      <c r="H314" s="26">
        <v>20</v>
      </c>
      <c r="I314" s="27" t="s">
        <v>77</v>
      </c>
      <c r="J314" s="27" t="s">
        <v>172</v>
      </c>
      <c r="K314" s="27" t="s">
        <v>252</v>
      </c>
      <c r="L314" s="31">
        <f t="shared" si="8"/>
        <v>0</v>
      </c>
      <c r="M314" s="31">
        <f t="shared" si="9"/>
        <v>1</v>
      </c>
      <c r="N314" s="26">
        <v>0</v>
      </c>
      <c r="O314" s="26">
        <v>0</v>
      </c>
      <c r="P314" s="26">
        <v>3087</v>
      </c>
      <c r="Q314" s="32">
        <v>0.88275000000000003</v>
      </c>
      <c r="R314" s="33">
        <v>17.655000000000001</v>
      </c>
    </row>
    <row r="315" spans="1:18" ht="27.6" customHeight="1" x14ac:dyDescent="0.25">
      <c r="A315" s="26">
        <v>8</v>
      </c>
      <c r="B315" s="27" t="s">
        <v>113</v>
      </c>
      <c r="C315" s="27" t="s">
        <v>216</v>
      </c>
      <c r="D315" s="27" t="s">
        <v>217</v>
      </c>
      <c r="E315" s="27" t="s">
        <v>218</v>
      </c>
      <c r="F315" s="27" t="s">
        <v>219</v>
      </c>
      <c r="G315" s="27" t="s">
        <v>134</v>
      </c>
      <c r="H315" s="26">
        <v>20</v>
      </c>
      <c r="I315" s="27" t="s">
        <v>95</v>
      </c>
      <c r="J315" s="27" t="s">
        <v>134</v>
      </c>
      <c r="K315" s="27" t="s">
        <v>251</v>
      </c>
      <c r="L315" s="31">
        <f t="shared" si="8"/>
        <v>1</v>
      </c>
      <c r="M315" s="31">
        <f t="shared" si="9"/>
        <v>0</v>
      </c>
      <c r="N315" s="26">
        <v>633</v>
      </c>
      <c r="O315" s="26">
        <v>633</v>
      </c>
      <c r="P315" s="26">
        <v>3094</v>
      </c>
      <c r="Q315" s="32">
        <v>0.73304999999999998</v>
      </c>
      <c r="R315" s="33">
        <v>14.661</v>
      </c>
    </row>
    <row r="316" spans="1:18" ht="27.6" customHeight="1" x14ac:dyDescent="0.25">
      <c r="A316" s="26">
        <v>8</v>
      </c>
      <c r="B316" s="27" t="s">
        <v>113</v>
      </c>
      <c r="C316" s="27" t="s">
        <v>216</v>
      </c>
      <c r="D316" s="27" t="s">
        <v>217</v>
      </c>
      <c r="E316" s="27" t="s">
        <v>218</v>
      </c>
      <c r="F316" s="27" t="s">
        <v>219</v>
      </c>
      <c r="G316" s="27" t="s">
        <v>134</v>
      </c>
      <c r="H316" s="26">
        <v>20</v>
      </c>
      <c r="I316" s="27" t="s">
        <v>93</v>
      </c>
      <c r="J316" s="27" t="s">
        <v>97</v>
      </c>
      <c r="K316" s="27" t="s">
        <v>252</v>
      </c>
      <c r="L316" s="31">
        <f t="shared" si="8"/>
        <v>0</v>
      </c>
      <c r="M316" s="31">
        <f t="shared" si="9"/>
        <v>1</v>
      </c>
      <c r="N316" s="26">
        <v>0</v>
      </c>
      <c r="O316" s="26"/>
      <c r="P316" s="26"/>
      <c r="Q316" s="32"/>
      <c r="R316" s="33">
        <v>0</v>
      </c>
    </row>
    <row r="317" spans="1:18" ht="27.6" customHeight="1" x14ac:dyDescent="0.25">
      <c r="A317" s="26">
        <v>8</v>
      </c>
      <c r="B317" s="27" t="s">
        <v>113</v>
      </c>
      <c r="C317" s="27" t="s">
        <v>216</v>
      </c>
      <c r="D317" s="27" t="s">
        <v>217</v>
      </c>
      <c r="E317" s="27" t="s">
        <v>218</v>
      </c>
      <c r="F317" s="27" t="s">
        <v>219</v>
      </c>
      <c r="G317" s="27" t="s">
        <v>134</v>
      </c>
      <c r="H317" s="26">
        <v>20</v>
      </c>
      <c r="I317" s="27" t="s">
        <v>72</v>
      </c>
      <c r="J317" s="27" t="s">
        <v>134</v>
      </c>
      <c r="K317" s="27" t="s">
        <v>251</v>
      </c>
      <c r="L317" s="31">
        <f t="shared" si="8"/>
        <v>1</v>
      </c>
      <c r="M317" s="31">
        <f t="shared" si="9"/>
        <v>0</v>
      </c>
      <c r="N317" s="26">
        <v>925</v>
      </c>
      <c r="O317" s="26">
        <v>825</v>
      </c>
      <c r="P317" s="26">
        <v>2241</v>
      </c>
      <c r="Q317" s="32">
        <v>0.34920000000000001</v>
      </c>
      <c r="R317" s="33">
        <v>6.984</v>
      </c>
    </row>
    <row r="318" spans="1:18" ht="27.6" customHeight="1" x14ac:dyDescent="0.25">
      <c r="A318" s="26">
        <v>8</v>
      </c>
      <c r="B318" s="27" t="s">
        <v>113</v>
      </c>
      <c r="C318" s="27" t="s">
        <v>216</v>
      </c>
      <c r="D318" s="27" t="s">
        <v>217</v>
      </c>
      <c r="E318" s="27" t="s">
        <v>218</v>
      </c>
      <c r="F318" s="27" t="s">
        <v>219</v>
      </c>
      <c r="G318" s="27" t="s">
        <v>134</v>
      </c>
      <c r="H318" s="26">
        <v>20</v>
      </c>
      <c r="I318" s="27" t="s">
        <v>76</v>
      </c>
      <c r="J318" s="27" t="s">
        <v>172</v>
      </c>
      <c r="K318" s="27" t="s">
        <v>252</v>
      </c>
      <c r="L318" s="31">
        <f t="shared" si="8"/>
        <v>0</v>
      </c>
      <c r="M318" s="31">
        <f t="shared" si="9"/>
        <v>1</v>
      </c>
      <c r="N318" s="26">
        <v>0</v>
      </c>
      <c r="O318" s="26">
        <v>0</v>
      </c>
      <c r="P318" s="26">
        <v>3147</v>
      </c>
      <c r="Q318" s="32">
        <v>0.38700000000000001</v>
      </c>
      <c r="R318" s="33">
        <v>7.74</v>
      </c>
    </row>
    <row r="319" spans="1:18" ht="27.6" customHeight="1" x14ac:dyDescent="0.25">
      <c r="A319" s="26">
        <v>8</v>
      </c>
      <c r="B319" s="27" t="s">
        <v>113</v>
      </c>
      <c r="C319" s="27" t="s">
        <v>216</v>
      </c>
      <c r="D319" s="27" t="s">
        <v>217</v>
      </c>
      <c r="E319" s="27" t="s">
        <v>218</v>
      </c>
      <c r="F319" s="27" t="s">
        <v>219</v>
      </c>
      <c r="G319" s="27" t="s">
        <v>134</v>
      </c>
      <c r="H319" s="26">
        <v>20</v>
      </c>
      <c r="I319" s="27" t="s">
        <v>86</v>
      </c>
      <c r="J319" s="27" t="s">
        <v>134</v>
      </c>
      <c r="K319" s="27" t="s">
        <v>251</v>
      </c>
      <c r="L319" s="31">
        <f t="shared" si="8"/>
        <v>1</v>
      </c>
      <c r="M319" s="31">
        <f t="shared" si="9"/>
        <v>0</v>
      </c>
      <c r="N319" s="26">
        <v>649</v>
      </c>
      <c r="O319" s="26">
        <v>649</v>
      </c>
      <c r="P319" s="26">
        <v>3823</v>
      </c>
      <c r="Q319" s="32">
        <v>0.70230000000000004</v>
      </c>
      <c r="R319" s="33">
        <v>14.045999999999999</v>
      </c>
    </row>
    <row r="320" spans="1:18" ht="27.6" customHeight="1" x14ac:dyDescent="0.25">
      <c r="A320" s="26">
        <v>8</v>
      </c>
      <c r="B320" s="27" t="s">
        <v>113</v>
      </c>
      <c r="C320" s="27" t="s">
        <v>216</v>
      </c>
      <c r="D320" s="27" t="s">
        <v>217</v>
      </c>
      <c r="E320" s="27" t="s">
        <v>218</v>
      </c>
      <c r="F320" s="27" t="s">
        <v>219</v>
      </c>
      <c r="G320" s="27" t="s">
        <v>134</v>
      </c>
      <c r="H320" s="26">
        <v>20</v>
      </c>
      <c r="I320" s="27" t="s">
        <v>57</v>
      </c>
      <c r="J320" s="27" t="s">
        <v>134</v>
      </c>
      <c r="K320" s="27" t="s">
        <v>251</v>
      </c>
      <c r="L320" s="31">
        <f t="shared" si="8"/>
        <v>1</v>
      </c>
      <c r="M320" s="31">
        <f t="shared" si="9"/>
        <v>0</v>
      </c>
      <c r="N320" s="26">
        <v>683</v>
      </c>
      <c r="O320" s="26">
        <v>683</v>
      </c>
      <c r="P320" s="26">
        <v>6841</v>
      </c>
      <c r="Q320" s="32">
        <v>0.63480000000000003</v>
      </c>
      <c r="R320" s="33">
        <v>12.696</v>
      </c>
    </row>
    <row r="321" spans="1:18" ht="27.6" customHeight="1" x14ac:dyDescent="0.25">
      <c r="A321" s="26">
        <v>8</v>
      </c>
      <c r="B321" s="27" t="s">
        <v>113</v>
      </c>
      <c r="C321" s="27" t="s">
        <v>216</v>
      </c>
      <c r="D321" s="27" t="s">
        <v>217</v>
      </c>
      <c r="E321" s="27" t="s">
        <v>218</v>
      </c>
      <c r="F321" s="27" t="s">
        <v>219</v>
      </c>
      <c r="G321" s="27" t="s">
        <v>134</v>
      </c>
      <c r="H321" s="26">
        <v>20</v>
      </c>
      <c r="I321" s="27" t="s">
        <v>91</v>
      </c>
      <c r="J321" s="27" t="s">
        <v>180</v>
      </c>
      <c r="K321" s="27" t="s">
        <v>252</v>
      </c>
      <c r="L321" s="31">
        <f t="shared" si="8"/>
        <v>0</v>
      </c>
      <c r="M321" s="31">
        <f t="shared" si="9"/>
        <v>1</v>
      </c>
      <c r="N321" s="26">
        <v>0</v>
      </c>
      <c r="O321" s="26">
        <v>0</v>
      </c>
      <c r="P321" s="26">
        <v>3944</v>
      </c>
      <c r="Q321" s="32">
        <v>0.63485000000000003</v>
      </c>
      <c r="R321" s="33">
        <v>12.696999999999999</v>
      </c>
    </row>
    <row r="322" spans="1:18" ht="27.6" customHeight="1" x14ac:dyDescent="0.25">
      <c r="A322" s="26">
        <v>9</v>
      </c>
      <c r="B322" s="27" t="s">
        <v>115</v>
      </c>
      <c r="C322" s="27" t="s">
        <v>220</v>
      </c>
      <c r="D322" s="27" t="s">
        <v>221</v>
      </c>
      <c r="E322" s="27" t="s">
        <v>222</v>
      </c>
      <c r="F322" s="27" t="s">
        <v>223</v>
      </c>
      <c r="G322" s="27" t="s">
        <v>135</v>
      </c>
      <c r="H322" s="26">
        <v>20</v>
      </c>
      <c r="I322" s="27" t="s">
        <v>68</v>
      </c>
      <c r="J322" s="27" t="s">
        <v>135</v>
      </c>
      <c r="K322" s="27" t="s">
        <v>251</v>
      </c>
      <c r="L322" s="31">
        <f t="shared" ref="L322:L385" si="10">IF(K:K="-","-",IF(K:K="Correct",1,0))</f>
        <v>1</v>
      </c>
      <c r="M322" s="31">
        <f t="shared" ref="M322:M385" si="11">IF(K:K="-","-",IF(K:K="Incorrect",1,0))</f>
        <v>0</v>
      </c>
      <c r="N322" s="26">
        <v>1010</v>
      </c>
      <c r="O322" s="26">
        <v>910</v>
      </c>
      <c r="P322" s="26">
        <v>5713</v>
      </c>
      <c r="Q322" s="32">
        <v>0.18104999999999999</v>
      </c>
      <c r="R322" s="33">
        <v>3.621</v>
      </c>
    </row>
    <row r="323" spans="1:18" ht="27.6" customHeight="1" x14ac:dyDescent="0.25">
      <c r="A323" s="26">
        <v>9</v>
      </c>
      <c r="B323" s="27" t="s">
        <v>115</v>
      </c>
      <c r="C323" s="27" t="s">
        <v>220</v>
      </c>
      <c r="D323" s="27" t="s">
        <v>221</v>
      </c>
      <c r="E323" s="27" t="s">
        <v>222</v>
      </c>
      <c r="F323" s="27" t="s">
        <v>223</v>
      </c>
      <c r="G323" s="27" t="s">
        <v>135</v>
      </c>
      <c r="H323" s="26">
        <v>20</v>
      </c>
      <c r="I323" s="27" t="s">
        <v>71</v>
      </c>
      <c r="J323" s="27" t="s">
        <v>135</v>
      </c>
      <c r="K323" s="27" t="s">
        <v>251</v>
      </c>
      <c r="L323" s="31">
        <f t="shared" si="10"/>
        <v>1</v>
      </c>
      <c r="M323" s="31">
        <f t="shared" si="11"/>
        <v>0</v>
      </c>
      <c r="N323" s="26">
        <v>849</v>
      </c>
      <c r="O323" s="26">
        <v>749</v>
      </c>
      <c r="P323" s="26">
        <v>2594</v>
      </c>
      <c r="Q323" s="32">
        <v>0.50234999999999996</v>
      </c>
      <c r="R323" s="33">
        <v>10.047000000000001</v>
      </c>
    </row>
    <row r="324" spans="1:18" ht="27.6" customHeight="1" x14ac:dyDescent="0.25">
      <c r="A324" s="26">
        <v>9</v>
      </c>
      <c r="B324" s="27" t="s">
        <v>115</v>
      </c>
      <c r="C324" s="27" t="s">
        <v>220</v>
      </c>
      <c r="D324" s="27" t="s">
        <v>221</v>
      </c>
      <c r="E324" s="27" t="s">
        <v>222</v>
      </c>
      <c r="F324" s="27" t="s">
        <v>223</v>
      </c>
      <c r="G324" s="27" t="s">
        <v>135</v>
      </c>
      <c r="H324" s="26">
        <v>20</v>
      </c>
      <c r="I324" s="27" t="s">
        <v>89</v>
      </c>
      <c r="J324" s="27" t="s">
        <v>179</v>
      </c>
      <c r="K324" s="27" t="s">
        <v>252</v>
      </c>
      <c r="L324" s="31">
        <f t="shared" si="10"/>
        <v>0</v>
      </c>
      <c r="M324" s="31">
        <f t="shared" si="11"/>
        <v>1</v>
      </c>
      <c r="N324" s="26">
        <v>0</v>
      </c>
      <c r="O324" s="26">
        <v>0</v>
      </c>
      <c r="P324" s="26">
        <v>3119</v>
      </c>
      <c r="Q324" s="32">
        <v>0.33584999999999998</v>
      </c>
      <c r="R324" s="33">
        <v>6.7169999999999996</v>
      </c>
    </row>
    <row r="325" spans="1:18" ht="27.6" customHeight="1" x14ac:dyDescent="0.25">
      <c r="A325" s="26">
        <v>9</v>
      </c>
      <c r="B325" s="27" t="s">
        <v>115</v>
      </c>
      <c r="C325" s="27" t="s">
        <v>220</v>
      </c>
      <c r="D325" s="27" t="s">
        <v>221</v>
      </c>
      <c r="E325" s="27" t="s">
        <v>222</v>
      </c>
      <c r="F325" s="27" t="s">
        <v>223</v>
      </c>
      <c r="G325" s="27" t="s">
        <v>135</v>
      </c>
      <c r="H325" s="26">
        <v>20</v>
      </c>
      <c r="I325" s="27" t="s">
        <v>92</v>
      </c>
      <c r="J325" s="27" t="s">
        <v>165</v>
      </c>
      <c r="K325" s="27" t="s">
        <v>252</v>
      </c>
      <c r="L325" s="31">
        <f t="shared" si="10"/>
        <v>0</v>
      </c>
      <c r="M325" s="31">
        <f t="shared" si="11"/>
        <v>1</v>
      </c>
      <c r="N325" s="26">
        <v>0</v>
      </c>
      <c r="O325" s="26">
        <v>0</v>
      </c>
      <c r="P325" s="26">
        <v>2637</v>
      </c>
      <c r="Q325" s="32">
        <v>0.46260000000000001</v>
      </c>
      <c r="R325" s="33">
        <v>9.2520000000000007</v>
      </c>
    </row>
    <row r="326" spans="1:18" ht="27.6" customHeight="1" x14ac:dyDescent="0.25">
      <c r="A326" s="26">
        <v>9</v>
      </c>
      <c r="B326" s="27" t="s">
        <v>115</v>
      </c>
      <c r="C326" s="27" t="s">
        <v>220</v>
      </c>
      <c r="D326" s="27" t="s">
        <v>221</v>
      </c>
      <c r="E326" s="27" t="s">
        <v>222</v>
      </c>
      <c r="F326" s="27" t="s">
        <v>223</v>
      </c>
      <c r="G326" s="27" t="s">
        <v>135</v>
      </c>
      <c r="H326" s="26">
        <v>20</v>
      </c>
      <c r="I326" s="27" t="s">
        <v>85</v>
      </c>
      <c r="J326" s="27" t="s">
        <v>144</v>
      </c>
      <c r="K326" s="27" t="s">
        <v>252</v>
      </c>
      <c r="L326" s="31">
        <f t="shared" si="10"/>
        <v>0</v>
      </c>
      <c r="M326" s="31">
        <f t="shared" si="11"/>
        <v>1</v>
      </c>
      <c r="N326" s="26">
        <v>0</v>
      </c>
      <c r="O326" s="26">
        <v>0</v>
      </c>
      <c r="P326" s="26">
        <v>2022</v>
      </c>
      <c r="Q326" s="32">
        <v>0.33355000000000001</v>
      </c>
      <c r="R326" s="33">
        <v>6.6710000000000003</v>
      </c>
    </row>
    <row r="327" spans="1:18" ht="27.6" customHeight="1" x14ac:dyDescent="0.25">
      <c r="A327" s="26">
        <v>9</v>
      </c>
      <c r="B327" s="27" t="s">
        <v>115</v>
      </c>
      <c r="C327" s="27" t="s">
        <v>220</v>
      </c>
      <c r="D327" s="27" t="s">
        <v>221</v>
      </c>
      <c r="E327" s="27" t="s">
        <v>222</v>
      </c>
      <c r="F327" s="27" t="s">
        <v>223</v>
      </c>
      <c r="G327" s="27" t="s">
        <v>135</v>
      </c>
      <c r="H327" s="26">
        <v>20</v>
      </c>
      <c r="I327" s="27" t="s">
        <v>81</v>
      </c>
      <c r="J327" s="27" t="s">
        <v>135</v>
      </c>
      <c r="K327" s="27" t="s">
        <v>251</v>
      </c>
      <c r="L327" s="31">
        <f t="shared" si="10"/>
        <v>1</v>
      </c>
      <c r="M327" s="31">
        <f t="shared" si="11"/>
        <v>0</v>
      </c>
      <c r="N327" s="26">
        <v>947</v>
      </c>
      <c r="O327" s="26">
        <v>847</v>
      </c>
      <c r="P327" s="26">
        <v>5173</v>
      </c>
      <c r="Q327" s="32">
        <v>0.30640000000000001</v>
      </c>
      <c r="R327" s="33">
        <v>6.1280000000000001</v>
      </c>
    </row>
    <row r="328" spans="1:18" ht="27.6" customHeight="1" x14ac:dyDescent="0.25">
      <c r="A328" s="26">
        <v>9</v>
      </c>
      <c r="B328" s="27" t="s">
        <v>115</v>
      </c>
      <c r="C328" s="27" t="s">
        <v>220</v>
      </c>
      <c r="D328" s="27" t="s">
        <v>221</v>
      </c>
      <c r="E328" s="27" t="s">
        <v>222</v>
      </c>
      <c r="F328" s="27" t="s">
        <v>223</v>
      </c>
      <c r="G328" s="27" t="s">
        <v>135</v>
      </c>
      <c r="H328" s="26">
        <v>20</v>
      </c>
      <c r="I328" s="27" t="s">
        <v>84</v>
      </c>
      <c r="J328" s="27" t="s">
        <v>135</v>
      </c>
      <c r="K328" s="27" t="s">
        <v>251</v>
      </c>
      <c r="L328" s="31">
        <f t="shared" si="10"/>
        <v>1</v>
      </c>
      <c r="M328" s="31">
        <f t="shared" si="11"/>
        <v>0</v>
      </c>
      <c r="N328" s="26">
        <v>737</v>
      </c>
      <c r="O328" s="26">
        <v>637</v>
      </c>
      <c r="P328" s="26">
        <v>3977</v>
      </c>
      <c r="Q328" s="32">
        <v>0.7258</v>
      </c>
      <c r="R328" s="33">
        <v>14.516</v>
      </c>
    </row>
    <row r="329" spans="1:18" ht="27.6" customHeight="1" x14ac:dyDescent="0.25">
      <c r="A329" s="26">
        <v>9</v>
      </c>
      <c r="B329" s="27" t="s">
        <v>115</v>
      </c>
      <c r="C329" s="27" t="s">
        <v>220</v>
      </c>
      <c r="D329" s="27" t="s">
        <v>221</v>
      </c>
      <c r="E329" s="27" t="s">
        <v>222</v>
      </c>
      <c r="F329" s="27" t="s">
        <v>223</v>
      </c>
      <c r="G329" s="27" t="s">
        <v>135</v>
      </c>
      <c r="H329" s="26">
        <v>20</v>
      </c>
      <c r="I329" s="27" t="s">
        <v>87</v>
      </c>
      <c r="J329" s="27" t="s">
        <v>165</v>
      </c>
      <c r="K329" s="27" t="s">
        <v>252</v>
      </c>
      <c r="L329" s="31">
        <f t="shared" si="10"/>
        <v>0</v>
      </c>
      <c r="M329" s="31">
        <f t="shared" si="11"/>
        <v>1</v>
      </c>
      <c r="N329" s="26">
        <v>0</v>
      </c>
      <c r="O329" s="26">
        <v>0</v>
      </c>
      <c r="P329" s="26">
        <v>3734</v>
      </c>
      <c r="Q329" s="32">
        <v>0.46250000000000002</v>
      </c>
      <c r="R329" s="33">
        <v>9.25</v>
      </c>
    </row>
    <row r="330" spans="1:18" ht="27.6" customHeight="1" x14ac:dyDescent="0.25">
      <c r="A330" s="26">
        <v>9</v>
      </c>
      <c r="B330" s="27" t="s">
        <v>115</v>
      </c>
      <c r="C330" s="27" t="s">
        <v>220</v>
      </c>
      <c r="D330" s="27" t="s">
        <v>221</v>
      </c>
      <c r="E330" s="27" t="s">
        <v>222</v>
      </c>
      <c r="F330" s="27" t="s">
        <v>223</v>
      </c>
      <c r="G330" s="27" t="s">
        <v>135</v>
      </c>
      <c r="H330" s="26">
        <v>20</v>
      </c>
      <c r="I330" s="27" t="s">
        <v>70</v>
      </c>
      <c r="J330" s="27" t="s">
        <v>135</v>
      </c>
      <c r="K330" s="27" t="s">
        <v>251</v>
      </c>
      <c r="L330" s="31">
        <f t="shared" si="10"/>
        <v>1</v>
      </c>
      <c r="M330" s="31">
        <f t="shared" si="11"/>
        <v>0</v>
      </c>
      <c r="N330" s="26">
        <v>1094</v>
      </c>
      <c r="O330" s="26">
        <v>894</v>
      </c>
      <c r="P330" s="26">
        <v>4320</v>
      </c>
      <c r="Q330" s="32">
        <v>0.21224999999999999</v>
      </c>
      <c r="R330" s="33">
        <v>4.2450000000000001</v>
      </c>
    </row>
    <row r="331" spans="1:18" ht="27.6" customHeight="1" x14ac:dyDescent="0.25">
      <c r="A331" s="26">
        <v>9</v>
      </c>
      <c r="B331" s="27" t="s">
        <v>115</v>
      </c>
      <c r="C331" s="27" t="s">
        <v>220</v>
      </c>
      <c r="D331" s="27" t="s">
        <v>221</v>
      </c>
      <c r="E331" s="27" t="s">
        <v>222</v>
      </c>
      <c r="F331" s="27" t="s">
        <v>223</v>
      </c>
      <c r="G331" s="27" t="s">
        <v>135</v>
      </c>
      <c r="H331" s="26">
        <v>20</v>
      </c>
      <c r="I331" s="27" t="s">
        <v>65</v>
      </c>
      <c r="J331" s="27" t="s">
        <v>135</v>
      </c>
      <c r="K331" s="27" t="s">
        <v>251</v>
      </c>
      <c r="L331" s="31">
        <f t="shared" si="10"/>
        <v>1</v>
      </c>
      <c r="M331" s="31">
        <f t="shared" si="11"/>
        <v>0</v>
      </c>
      <c r="N331" s="26">
        <v>1233</v>
      </c>
      <c r="O331" s="26">
        <v>833</v>
      </c>
      <c r="P331" s="26">
        <v>5294</v>
      </c>
      <c r="Q331" s="32">
        <v>0.33350000000000002</v>
      </c>
      <c r="R331" s="33">
        <v>6.67</v>
      </c>
    </row>
    <row r="332" spans="1:18" ht="27.6" customHeight="1" x14ac:dyDescent="0.25">
      <c r="A332" s="26">
        <v>9</v>
      </c>
      <c r="B332" s="27" t="s">
        <v>115</v>
      </c>
      <c r="C332" s="27" t="s">
        <v>220</v>
      </c>
      <c r="D332" s="27" t="s">
        <v>221</v>
      </c>
      <c r="E332" s="27" t="s">
        <v>222</v>
      </c>
      <c r="F332" s="27" t="s">
        <v>223</v>
      </c>
      <c r="G332" s="27" t="s">
        <v>135</v>
      </c>
      <c r="H332" s="26">
        <v>20</v>
      </c>
      <c r="I332" s="27" t="s">
        <v>69</v>
      </c>
      <c r="J332" s="27" t="s">
        <v>165</v>
      </c>
      <c r="K332" s="27" t="s">
        <v>252</v>
      </c>
      <c r="L332" s="31">
        <f t="shared" si="10"/>
        <v>0</v>
      </c>
      <c r="M332" s="31">
        <f t="shared" si="11"/>
        <v>1</v>
      </c>
      <c r="N332" s="26">
        <v>0</v>
      </c>
      <c r="O332" s="26">
        <v>0</v>
      </c>
      <c r="P332" s="26">
        <v>3387</v>
      </c>
      <c r="Q332" s="32">
        <v>0.53085000000000004</v>
      </c>
      <c r="R332" s="33">
        <v>10.617000000000001</v>
      </c>
    </row>
    <row r="333" spans="1:18" ht="27.6" customHeight="1" x14ac:dyDescent="0.25">
      <c r="A333" s="26">
        <v>9</v>
      </c>
      <c r="B333" s="27" t="s">
        <v>115</v>
      </c>
      <c r="C333" s="27" t="s">
        <v>220</v>
      </c>
      <c r="D333" s="27" t="s">
        <v>221</v>
      </c>
      <c r="E333" s="27" t="s">
        <v>222</v>
      </c>
      <c r="F333" s="27" t="s">
        <v>223</v>
      </c>
      <c r="G333" s="27" t="s">
        <v>135</v>
      </c>
      <c r="H333" s="26">
        <v>20</v>
      </c>
      <c r="I333" s="27" t="s">
        <v>83</v>
      </c>
      <c r="J333" s="27" t="s">
        <v>135</v>
      </c>
      <c r="K333" s="27" t="s">
        <v>251</v>
      </c>
      <c r="L333" s="31">
        <f t="shared" si="10"/>
        <v>1</v>
      </c>
      <c r="M333" s="31">
        <f t="shared" si="11"/>
        <v>0</v>
      </c>
      <c r="N333" s="26">
        <v>932</v>
      </c>
      <c r="O333" s="26">
        <v>832</v>
      </c>
      <c r="P333" s="26">
        <v>3054</v>
      </c>
      <c r="Q333" s="32">
        <v>0.33579999999999999</v>
      </c>
      <c r="R333" s="33">
        <v>6.7160000000000002</v>
      </c>
    </row>
    <row r="334" spans="1:18" ht="27.6" customHeight="1" x14ac:dyDescent="0.25">
      <c r="A334" s="26">
        <v>9</v>
      </c>
      <c r="B334" s="27" t="s">
        <v>115</v>
      </c>
      <c r="C334" s="27" t="s">
        <v>220</v>
      </c>
      <c r="D334" s="27" t="s">
        <v>221</v>
      </c>
      <c r="E334" s="27" t="s">
        <v>222</v>
      </c>
      <c r="F334" s="27" t="s">
        <v>223</v>
      </c>
      <c r="G334" s="27" t="s">
        <v>135</v>
      </c>
      <c r="H334" s="26">
        <v>20</v>
      </c>
      <c r="I334" s="27" t="s">
        <v>96</v>
      </c>
      <c r="J334" s="27" t="s">
        <v>179</v>
      </c>
      <c r="K334" s="27" t="s">
        <v>252</v>
      </c>
      <c r="L334" s="31">
        <f t="shared" si="10"/>
        <v>0</v>
      </c>
      <c r="M334" s="31">
        <f t="shared" si="11"/>
        <v>1</v>
      </c>
      <c r="N334" s="26">
        <v>0</v>
      </c>
      <c r="O334" s="26">
        <v>0</v>
      </c>
      <c r="P334" s="26">
        <v>818</v>
      </c>
      <c r="Q334" s="32">
        <v>0.36215000000000003</v>
      </c>
      <c r="R334" s="33">
        <v>7.2430000000000003</v>
      </c>
    </row>
    <row r="335" spans="1:18" ht="27.6" customHeight="1" x14ac:dyDescent="0.25">
      <c r="A335" s="26">
        <v>9</v>
      </c>
      <c r="B335" s="27" t="s">
        <v>115</v>
      </c>
      <c r="C335" s="27" t="s">
        <v>220</v>
      </c>
      <c r="D335" s="27" t="s">
        <v>221</v>
      </c>
      <c r="E335" s="27" t="s">
        <v>222</v>
      </c>
      <c r="F335" s="27" t="s">
        <v>223</v>
      </c>
      <c r="G335" s="27" t="s">
        <v>135</v>
      </c>
      <c r="H335" s="26">
        <v>20</v>
      </c>
      <c r="I335" s="27" t="s">
        <v>63</v>
      </c>
      <c r="J335" s="27" t="s">
        <v>135</v>
      </c>
      <c r="K335" s="27" t="s">
        <v>251</v>
      </c>
      <c r="L335" s="31">
        <f t="shared" si="10"/>
        <v>1</v>
      </c>
      <c r="M335" s="31">
        <f t="shared" si="11"/>
        <v>0</v>
      </c>
      <c r="N335" s="26">
        <v>947</v>
      </c>
      <c r="O335" s="26">
        <v>847</v>
      </c>
      <c r="P335" s="26">
        <v>5625</v>
      </c>
      <c r="Q335" s="32">
        <v>0.30625000000000002</v>
      </c>
      <c r="R335" s="33">
        <v>6.125</v>
      </c>
    </row>
    <row r="336" spans="1:18" ht="27.6" customHeight="1" x14ac:dyDescent="0.25">
      <c r="A336" s="26">
        <v>9</v>
      </c>
      <c r="B336" s="27" t="s">
        <v>115</v>
      </c>
      <c r="C336" s="27" t="s">
        <v>220</v>
      </c>
      <c r="D336" s="27" t="s">
        <v>221</v>
      </c>
      <c r="E336" s="27" t="s">
        <v>222</v>
      </c>
      <c r="F336" s="27" t="s">
        <v>223</v>
      </c>
      <c r="G336" s="27" t="s">
        <v>135</v>
      </c>
      <c r="H336" s="26">
        <v>20</v>
      </c>
      <c r="I336" s="27" t="s">
        <v>73</v>
      </c>
      <c r="J336" s="27" t="s">
        <v>144</v>
      </c>
      <c r="K336" s="27" t="s">
        <v>252</v>
      </c>
      <c r="L336" s="31">
        <f t="shared" si="10"/>
        <v>0</v>
      </c>
      <c r="M336" s="31">
        <f t="shared" si="11"/>
        <v>1</v>
      </c>
      <c r="N336" s="26">
        <v>0</v>
      </c>
      <c r="O336" s="26">
        <v>0</v>
      </c>
      <c r="P336" s="26">
        <v>3405</v>
      </c>
      <c r="Q336" s="32">
        <v>0.94799999999999995</v>
      </c>
      <c r="R336" s="33">
        <v>18.96</v>
      </c>
    </row>
    <row r="337" spans="1:18" ht="27.6" customHeight="1" x14ac:dyDescent="0.25">
      <c r="A337" s="26">
        <v>9</v>
      </c>
      <c r="B337" s="27" t="s">
        <v>115</v>
      </c>
      <c r="C337" s="27" t="s">
        <v>220</v>
      </c>
      <c r="D337" s="27" t="s">
        <v>221</v>
      </c>
      <c r="E337" s="27" t="s">
        <v>222</v>
      </c>
      <c r="F337" s="27" t="s">
        <v>223</v>
      </c>
      <c r="G337" s="27" t="s">
        <v>135</v>
      </c>
      <c r="H337" s="26">
        <v>20</v>
      </c>
      <c r="I337" s="27" t="s">
        <v>74</v>
      </c>
      <c r="J337" s="27" t="s">
        <v>135</v>
      </c>
      <c r="K337" s="27" t="s">
        <v>251</v>
      </c>
      <c r="L337" s="31">
        <f t="shared" si="10"/>
        <v>1</v>
      </c>
      <c r="M337" s="31">
        <f t="shared" si="11"/>
        <v>0</v>
      </c>
      <c r="N337" s="26">
        <v>933</v>
      </c>
      <c r="O337" s="26">
        <v>833</v>
      </c>
      <c r="P337" s="26">
        <v>4061</v>
      </c>
      <c r="Q337" s="32">
        <v>0.33360000000000001</v>
      </c>
      <c r="R337" s="33">
        <v>6.6719999999999997</v>
      </c>
    </row>
    <row r="338" spans="1:18" ht="27.6" customHeight="1" x14ac:dyDescent="0.25">
      <c r="A338" s="26">
        <v>9</v>
      </c>
      <c r="B338" s="27" t="s">
        <v>115</v>
      </c>
      <c r="C338" s="27" t="s">
        <v>220</v>
      </c>
      <c r="D338" s="27" t="s">
        <v>221</v>
      </c>
      <c r="E338" s="27" t="s">
        <v>222</v>
      </c>
      <c r="F338" s="27" t="s">
        <v>223</v>
      </c>
      <c r="G338" s="27" t="s">
        <v>135</v>
      </c>
      <c r="H338" s="26">
        <v>20</v>
      </c>
      <c r="I338" s="27" t="s">
        <v>75</v>
      </c>
      <c r="J338" s="27" t="s">
        <v>135</v>
      </c>
      <c r="K338" s="27" t="s">
        <v>251</v>
      </c>
      <c r="L338" s="31">
        <f t="shared" si="10"/>
        <v>1</v>
      </c>
      <c r="M338" s="31">
        <f t="shared" si="11"/>
        <v>0</v>
      </c>
      <c r="N338" s="26">
        <v>692</v>
      </c>
      <c r="O338" s="26">
        <v>692</v>
      </c>
      <c r="P338" s="26">
        <v>2895</v>
      </c>
      <c r="Q338" s="32">
        <v>0.61680000000000001</v>
      </c>
      <c r="R338" s="33">
        <v>12.336</v>
      </c>
    </row>
    <row r="339" spans="1:18" ht="27.6" customHeight="1" x14ac:dyDescent="0.25">
      <c r="A339" s="26">
        <v>9</v>
      </c>
      <c r="B339" s="27" t="s">
        <v>115</v>
      </c>
      <c r="C339" s="27" t="s">
        <v>220</v>
      </c>
      <c r="D339" s="27" t="s">
        <v>221</v>
      </c>
      <c r="E339" s="27" t="s">
        <v>222</v>
      </c>
      <c r="F339" s="27" t="s">
        <v>223</v>
      </c>
      <c r="G339" s="27" t="s">
        <v>135</v>
      </c>
      <c r="H339" s="26">
        <v>20</v>
      </c>
      <c r="I339" s="27" t="s">
        <v>64</v>
      </c>
      <c r="J339" s="27" t="s">
        <v>135</v>
      </c>
      <c r="K339" s="27" t="s">
        <v>251</v>
      </c>
      <c r="L339" s="31">
        <f t="shared" si="10"/>
        <v>1</v>
      </c>
      <c r="M339" s="31">
        <f t="shared" si="11"/>
        <v>0</v>
      </c>
      <c r="N339" s="26">
        <v>804</v>
      </c>
      <c r="O339" s="26">
        <v>704</v>
      </c>
      <c r="P339" s="26">
        <v>2891</v>
      </c>
      <c r="Q339" s="32">
        <v>0.59109999999999996</v>
      </c>
      <c r="R339" s="33">
        <v>11.821999999999999</v>
      </c>
    </row>
    <row r="340" spans="1:18" ht="27.6" customHeight="1" x14ac:dyDescent="0.25">
      <c r="A340" s="26">
        <v>9</v>
      </c>
      <c r="B340" s="27" t="s">
        <v>115</v>
      </c>
      <c r="C340" s="27" t="s">
        <v>220</v>
      </c>
      <c r="D340" s="27" t="s">
        <v>221</v>
      </c>
      <c r="E340" s="27" t="s">
        <v>222</v>
      </c>
      <c r="F340" s="27" t="s">
        <v>223</v>
      </c>
      <c r="G340" s="27" t="s">
        <v>135</v>
      </c>
      <c r="H340" s="26">
        <v>20</v>
      </c>
      <c r="I340" s="27" t="s">
        <v>79</v>
      </c>
      <c r="J340" s="27" t="s">
        <v>135</v>
      </c>
      <c r="K340" s="27" t="s">
        <v>251</v>
      </c>
      <c r="L340" s="31">
        <f t="shared" si="10"/>
        <v>1</v>
      </c>
      <c r="M340" s="31">
        <f t="shared" si="11"/>
        <v>0</v>
      </c>
      <c r="N340" s="26">
        <v>919</v>
      </c>
      <c r="O340" s="26">
        <v>819</v>
      </c>
      <c r="P340" s="26">
        <v>4531</v>
      </c>
      <c r="Q340" s="32">
        <v>0.36220000000000002</v>
      </c>
      <c r="R340" s="33">
        <v>7.2439999999999998</v>
      </c>
    </row>
    <row r="341" spans="1:18" ht="27.6" customHeight="1" x14ac:dyDescent="0.25">
      <c r="A341" s="26">
        <v>9</v>
      </c>
      <c r="B341" s="27" t="s">
        <v>115</v>
      </c>
      <c r="C341" s="27" t="s">
        <v>220</v>
      </c>
      <c r="D341" s="27" t="s">
        <v>221</v>
      </c>
      <c r="E341" s="27" t="s">
        <v>222</v>
      </c>
      <c r="F341" s="27" t="s">
        <v>223</v>
      </c>
      <c r="G341" s="27" t="s">
        <v>135</v>
      </c>
      <c r="H341" s="26">
        <v>20</v>
      </c>
      <c r="I341" s="27" t="s">
        <v>80</v>
      </c>
      <c r="J341" s="27" t="s">
        <v>135</v>
      </c>
      <c r="K341" s="27" t="s">
        <v>251</v>
      </c>
      <c r="L341" s="31">
        <f t="shared" si="10"/>
        <v>1</v>
      </c>
      <c r="M341" s="31">
        <f t="shared" si="11"/>
        <v>0</v>
      </c>
      <c r="N341" s="26">
        <v>969</v>
      </c>
      <c r="O341" s="26">
        <v>769</v>
      </c>
      <c r="P341" s="26">
        <v>3824</v>
      </c>
      <c r="Q341" s="32">
        <v>0.46239999999999998</v>
      </c>
      <c r="R341" s="33">
        <v>9.2479999999999993</v>
      </c>
    </row>
    <row r="342" spans="1:18" ht="27.6" customHeight="1" x14ac:dyDescent="0.25">
      <c r="A342" s="26">
        <v>9</v>
      </c>
      <c r="B342" s="27" t="s">
        <v>115</v>
      </c>
      <c r="C342" s="27" t="s">
        <v>220</v>
      </c>
      <c r="D342" s="27" t="s">
        <v>221</v>
      </c>
      <c r="E342" s="27" t="s">
        <v>222</v>
      </c>
      <c r="F342" s="27" t="s">
        <v>223</v>
      </c>
      <c r="G342" s="27" t="s">
        <v>135</v>
      </c>
      <c r="H342" s="26">
        <v>20</v>
      </c>
      <c r="I342" s="27" t="s">
        <v>59</v>
      </c>
      <c r="J342" s="27" t="s">
        <v>135</v>
      </c>
      <c r="K342" s="27" t="s">
        <v>251</v>
      </c>
      <c r="L342" s="31">
        <f t="shared" si="10"/>
        <v>1</v>
      </c>
      <c r="M342" s="31">
        <f t="shared" si="11"/>
        <v>0</v>
      </c>
      <c r="N342" s="26">
        <v>979</v>
      </c>
      <c r="O342" s="26">
        <v>879</v>
      </c>
      <c r="P342" s="26">
        <v>5386</v>
      </c>
      <c r="Q342" s="32">
        <v>0.24254999999999999</v>
      </c>
      <c r="R342" s="33">
        <v>4.851</v>
      </c>
    </row>
    <row r="343" spans="1:18" ht="27.6" customHeight="1" x14ac:dyDescent="0.25">
      <c r="A343" s="26">
        <v>9</v>
      </c>
      <c r="B343" s="27" t="s">
        <v>115</v>
      </c>
      <c r="C343" s="27" t="s">
        <v>220</v>
      </c>
      <c r="D343" s="27" t="s">
        <v>221</v>
      </c>
      <c r="E343" s="27" t="s">
        <v>222</v>
      </c>
      <c r="F343" s="27" t="s">
        <v>223</v>
      </c>
      <c r="G343" s="27" t="s">
        <v>135</v>
      </c>
      <c r="H343" s="26">
        <v>20</v>
      </c>
      <c r="I343" s="27" t="s">
        <v>67</v>
      </c>
      <c r="J343" s="27" t="s">
        <v>135</v>
      </c>
      <c r="K343" s="27" t="s">
        <v>251</v>
      </c>
      <c r="L343" s="31">
        <f t="shared" si="10"/>
        <v>1</v>
      </c>
      <c r="M343" s="31">
        <f t="shared" si="11"/>
        <v>0</v>
      </c>
      <c r="N343" s="26">
        <v>869</v>
      </c>
      <c r="O343" s="26">
        <v>769</v>
      </c>
      <c r="P343" s="26">
        <v>3854</v>
      </c>
      <c r="Q343" s="32">
        <v>0.46234999999999998</v>
      </c>
      <c r="R343" s="33">
        <v>9.2469999999999999</v>
      </c>
    </row>
    <row r="344" spans="1:18" ht="27.6" customHeight="1" x14ac:dyDescent="0.25">
      <c r="A344" s="26">
        <v>9</v>
      </c>
      <c r="B344" s="27" t="s">
        <v>115</v>
      </c>
      <c r="C344" s="27" t="s">
        <v>220</v>
      </c>
      <c r="D344" s="27" t="s">
        <v>221</v>
      </c>
      <c r="E344" s="27" t="s">
        <v>222</v>
      </c>
      <c r="F344" s="27" t="s">
        <v>223</v>
      </c>
      <c r="G344" s="27" t="s">
        <v>135</v>
      </c>
      <c r="H344" s="26">
        <v>20</v>
      </c>
      <c r="I344" s="27" t="s">
        <v>66</v>
      </c>
      <c r="J344" s="27" t="s">
        <v>135</v>
      </c>
      <c r="K344" s="27" t="s">
        <v>251</v>
      </c>
      <c r="L344" s="31">
        <f t="shared" si="10"/>
        <v>1</v>
      </c>
      <c r="M344" s="31">
        <f t="shared" si="11"/>
        <v>0</v>
      </c>
      <c r="N344" s="26">
        <v>920</v>
      </c>
      <c r="O344" s="26">
        <v>720</v>
      </c>
      <c r="P344" s="26">
        <v>3845</v>
      </c>
      <c r="Q344" s="32">
        <v>0.56015000000000004</v>
      </c>
      <c r="R344" s="33">
        <v>11.202999999999999</v>
      </c>
    </row>
    <row r="345" spans="1:18" ht="27.6" customHeight="1" x14ac:dyDescent="0.25">
      <c r="A345" s="26">
        <v>9</v>
      </c>
      <c r="B345" s="27" t="s">
        <v>115</v>
      </c>
      <c r="C345" s="27" t="s">
        <v>220</v>
      </c>
      <c r="D345" s="27" t="s">
        <v>221</v>
      </c>
      <c r="E345" s="27" t="s">
        <v>222</v>
      </c>
      <c r="F345" s="27" t="s">
        <v>223</v>
      </c>
      <c r="G345" s="27" t="s">
        <v>135</v>
      </c>
      <c r="H345" s="26">
        <v>20</v>
      </c>
      <c r="I345" s="27" t="s">
        <v>58</v>
      </c>
      <c r="J345" s="27" t="s">
        <v>144</v>
      </c>
      <c r="K345" s="27" t="s">
        <v>252</v>
      </c>
      <c r="L345" s="31">
        <f t="shared" si="10"/>
        <v>0</v>
      </c>
      <c r="M345" s="31">
        <f t="shared" si="11"/>
        <v>1</v>
      </c>
      <c r="N345" s="26">
        <v>0</v>
      </c>
      <c r="O345" s="26">
        <v>0</v>
      </c>
      <c r="P345" s="26">
        <v>6627</v>
      </c>
      <c r="Q345" s="32">
        <v>0.82445000000000002</v>
      </c>
      <c r="R345" s="33">
        <v>16.489000000000001</v>
      </c>
    </row>
    <row r="346" spans="1:18" ht="27.6" customHeight="1" x14ac:dyDescent="0.25">
      <c r="A346" s="26">
        <v>9</v>
      </c>
      <c r="B346" s="27" t="s">
        <v>115</v>
      </c>
      <c r="C346" s="27" t="s">
        <v>220</v>
      </c>
      <c r="D346" s="27" t="s">
        <v>221</v>
      </c>
      <c r="E346" s="27" t="s">
        <v>222</v>
      </c>
      <c r="F346" s="27" t="s">
        <v>223</v>
      </c>
      <c r="G346" s="27" t="s">
        <v>135</v>
      </c>
      <c r="H346" s="26">
        <v>20</v>
      </c>
      <c r="I346" s="27" t="s">
        <v>78</v>
      </c>
      <c r="J346" s="27" t="s">
        <v>135</v>
      </c>
      <c r="K346" s="27" t="s">
        <v>251</v>
      </c>
      <c r="L346" s="31">
        <f t="shared" si="10"/>
        <v>1</v>
      </c>
      <c r="M346" s="31">
        <f t="shared" si="11"/>
        <v>0</v>
      </c>
      <c r="N346" s="26">
        <v>883</v>
      </c>
      <c r="O346" s="26">
        <v>783</v>
      </c>
      <c r="P346" s="26">
        <v>4123</v>
      </c>
      <c r="Q346" s="32">
        <v>0.43435000000000001</v>
      </c>
      <c r="R346" s="33">
        <v>8.6869999999999994</v>
      </c>
    </row>
    <row r="347" spans="1:18" ht="27.6" customHeight="1" x14ac:dyDescent="0.25">
      <c r="A347" s="26">
        <v>9</v>
      </c>
      <c r="B347" s="27" t="s">
        <v>115</v>
      </c>
      <c r="C347" s="27" t="s">
        <v>220</v>
      </c>
      <c r="D347" s="27" t="s">
        <v>221</v>
      </c>
      <c r="E347" s="27" t="s">
        <v>222</v>
      </c>
      <c r="F347" s="27" t="s">
        <v>223</v>
      </c>
      <c r="G347" s="27" t="s">
        <v>135</v>
      </c>
      <c r="H347" s="26">
        <v>20</v>
      </c>
      <c r="I347" s="27" t="s">
        <v>82</v>
      </c>
      <c r="J347" s="27" t="s">
        <v>144</v>
      </c>
      <c r="K347" s="27" t="s">
        <v>252</v>
      </c>
      <c r="L347" s="31">
        <f t="shared" si="10"/>
        <v>0</v>
      </c>
      <c r="M347" s="31">
        <f t="shared" si="11"/>
        <v>1</v>
      </c>
      <c r="N347" s="26">
        <v>0</v>
      </c>
      <c r="O347" s="26">
        <v>0</v>
      </c>
      <c r="P347" s="26">
        <v>5679</v>
      </c>
      <c r="Q347" s="32">
        <v>0.61665000000000003</v>
      </c>
      <c r="R347" s="33">
        <v>12.333</v>
      </c>
    </row>
    <row r="348" spans="1:18" ht="27.6" customHeight="1" x14ac:dyDescent="0.25">
      <c r="A348" s="26">
        <v>9</v>
      </c>
      <c r="B348" s="27" t="s">
        <v>115</v>
      </c>
      <c r="C348" s="27" t="s">
        <v>220</v>
      </c>
      <c r="D348" s="27" t="s">
        <v>221</v>
      </c>
      <c r="E348" s="27" t="s">
        <v>222</v>
      </c>
      <c r="F348" s="27" t="s">
        <v>223</v>
      </c>
      <c r="G348" s="27" t="s">
        <v>135</v>
      </c>
      <c r="H348" s="26">
        <v>20</v>
      </c>
      <c r="I348" s="27" t="s">
        <v>94</v>
      </c>
      <c r="J348" s="27" t="s">
        <v>144</v>
      </c>
      <c r="K348" s="27" t="s">
        <v>252</v>
      </c>
      <c r="L348" s="31">
        <f t="shared" si="10"/>
        <v>0</v>
      </c>
      <c r="M348" s="31">
        <f t="shared" si="11"/>
        <v>1</v>
      </c>
      <c r="N348" s="26">
        <v>0</v>
      </c>
      <c r="O348" s="26">
        <v>0</v>
      </c>
      <c r="P348" s="26">
        <v>1600</v>
      </c>
      <c r="Q348" s="32">
        <v>0.43430000000000002</v>
      </c>
      <c r="R348" s="33">
        <v>8.6859999999999999</v>
      </c>
    </row>
    <row r="349" spans="1:18" ht="27.6" customHeight="1" x14ac:dyDescent="0.25">
      <c r="A349" s="26">
        <v>9</v>
      </c>
      <c r="B349" s="27" t="s">
        <v>115</v>
      </c>
      <c r="C349" s="27" t="s">
        <v>220</v>
      </c>
      <c r="D349" s="27" t="s">
        <v>221</v>
      </c>
      <c r="E349" s="27" t="s">
        <v>222</v>
      </c>
      <c r="F349" s="27" t="s">
        <v>223</v>
      </c>
      <c r="G349" s="27" t="s">
        <v>135</v>
      </c>
      <c r="H349" s="26">
        <v>20</v>
      </c>
      <c r="I349" s="27" t="s">
        <v>88</v>
      </c>
      <c r="J349" s="27" t="s">
        <v>135</v>
      </c>
      <c r="K349" s="27" t="s">
        <v>251</v>
      </c>
      <c r="L349" s="31">
        <f t="shared" si="10"/>
        <v>1</v>
      </c>
      <c r="M349" s="31">
        <f t="shared" si="11"/>
        <v>0</v>
      </c>
      <c r="N349" s="26">
        <v>898</v>
      </c>
      <c r="O349" s="26">
        <v>798</v>
      </c>
      <c r="P349" s="26">
        <v>2476</v>
      </c>
      <c r="Q349" s="32">
        <v>0.40410000000000001</v>
      </c>
      <c r="R349" s="33">
        <v>8.0820000000000007</v>
      </c>
    </row>
    <row r="350" spans="1:18" ht="27.6" customHeight="1" x14ac:dyDescent="0.25">
      <c r="A350" s="26">
        <v>9</v>
      </c>
      <c r="B350" s="27" t="s">
        <v>115</v>
      </c>
      <c r="C350" s="27" t="s">
        <v>220</v>
      </c>
      <c r="D350" s="27" t="s">
        <v>221</v>
      </c>
      <c r="E350" s="27" t="s">
        <v>222</v>
      </c>
      <c r="F350" s="27" t="s">
        <v>223</v>
      </c>
      <c r="G350" s="27" t="s">
        <v>135</v>
      </c>
      <c r="H350" s="26">
        <v>20</v>
      </c>
      <c r="I350" s="27" t="s">
        <v>90</v>
      </c>
      <c r="J350" s="27" t="s">
        <v>179</v>
      </c>
      <c r="K350" s="27" t="s">
        <v>252</v>
      </c>
      <c r="L350" s="31">
        <f t="shared" si="10"/>
        <v>0</v>
      </c>
      <c r="M350" s="31">
        <f t="shared" si="11"/>
        <v>1</v>
      </c>
      <c r="N350" s="26">
        <v>0</v>
      </c>
      <c r="O350" s="26">
        <v>0</v>
      </c>
      <c r="P350" s="26">
        <v>2032</v>
      </c>
      <c r="Q350" s="32">
        <v>0.53075000000000006</v>
      </c>
      <c r="R350" s="33">
        <v>10.615</v>
      </c>
    </row>
    <row r="351" spans="1:18" ht="27.6" customHeight="1" x14ac:dyDescent="0.25">
      <c r="A351" s="26">
        <v>9</v>
      </c>
      <c r="B351" s="27" t="s">
        <v>115</v>
      </c>
      <c r="C351" s="27" t="s">
        <v>220</v>
      </c>
      <c r="D351" s="27" t="s">
        <v>221</v>
      </c>
      <c r="E351" s="27" t="s">
        <v>222</v>
      </c>
      <c r="F351" s="27" t="s">
        <v>223</v>
      </c>
      <c r="G351" s="27" t="s">
        <v>135</v>
      </c>
      <c r="H351" s="26">
        <v>20</v>
      </c>
      <c r="I351" s="27" t="s">
        <v>61</v>
      </c>
      <c r="J351" s="27" t="s">
        <v>135</v>
      </c>
      <c r="K351" s="27" t="s">
        <v>251</v>
      </c>
      <c r="L351" s="31">
        <f t="shared" si="10"/>
        <v>1</v>
      </c>
      <c r="M351" s="31">
        <f t="shared" si="11"/>
        <v>0</v>
      </c>
      <c r="N351" s="26">
        <v>1192</v>
      </c>
      <c r="O351" s="26">
        <v>692</v>
      </c>
      <c r="P351" s="26">
        <v>5417</v>
      </c>
      <c r="Q351" s="32">
        <v>0.61675000000000002</v>
      </c>
      <c r="R351" s="33">
        <v>12.335000000000001</v>
      </c>
    </row>
    <row r="352" spans="1:18" ht="27.6" customHeight="1" x14ac:dyDescent="0.25">
      <c r="A352" s="26">
        <v>9</v>
      </c>
      <c r="B352" s="27" t="s">
        <v>115</v>
      </c>
      <c r="C352" s="27" t="s">
        <v>220</v>
      </c>
      <c r="D352" s="27" t="s">
        <v>221</v>
      </c>
      <c r="E352" s="27" t="s">
        <v>222</v>
      </c>
      <c r="F352" s="27" t="s">
        <v>223</v>
      </c>
      <c r="G352" s="27" t="s">
        <v>135</v>
      </c>
      <c r="H352" s="26">
        <v>20</v>
      </c>
      <c r="I352" s="27" t="s">
        <v>60</v>
      </c>
      <c r="J352" s="27" t="s">
        <v>135</v>
      </c>
      <c r="K352" s="27" t="s">
        <v>251</v>
      </c>
      <c r="L352" s="31">
        <f t="shared" si="10"/>
        <v>1</v>
      </c>
      <c r="M352" s="31">
        <f t="shared" si="11"/>
        <v>0</v>
      </c>
      <c r="N352" s="26">
        <v>933</v>
      </c>
      <c r="O352" s="26">
        <v>833</v>
      </c>
      <c r="P352" s="26">
        <v>7665</v>
      </c>
      <c r="Q352" s="32">
        <v>0.3337</v>
      </c>
      <c r="R352" s="33">
        <v>6.6740000000000004</v>
      </c>
    </row>
    <row r="353" spans="1:18" ht="27.6" customHeight="1" x14ac:dyDescent="0.25">
      <c r="A353" s="26">
        <v>9</v>
      </c>
      <c r="B353" s="27" t="s">
        <v>115</v>
      </c>
      <c r="C353" s="27" t="s">
        <v>220</v>
      </c>
      <c r="D353" s="27" t="s">
        <v>221</v>
      </c>
      <c r="E353" s="27" t="s">
        <v>222</v>
      </c>
      <c r="F353" s="27" t="s">
        <v>223</v>
      </c>
      <c r="G353" s="27" t="s">
        <v>135</v>
      </c>
      <c r="H353" s="26">
        <v>20</v>
      </c>
      <c r="I353" s="27" t="s">
        <v>62</v>
      </c>
      <c r="J353" s="27" t="s">
        <v>135</v>
      </c>
      <c r="K353" s="27" t="s">
        <v>251</v>
      </c>
      <c r="L353" s="31">
        <f t="shared" si="10"/>
        <v>1</v>
      </c>
      <c r="M353" s="31">
        <f t="shared" si="11"/>
        <v>0</v>
      </c>
      <c r="N353" s="26">
        <v>1120</v>
      </c>
      <c r="O353" s="26">
        <v>720</v>
      </c>
      <c r="P353" s="26">
        <v>5055</v>
      </c>
      <c r="Q353" s="32">
        <v>0.56020000000000003</v>
      </c>
      <c r="R353" s="33">
        <v>11.204000000000001</v>
      </c>
    </row>
    <row r="354" spans="1:18" ht="27.6" customHeight="1" x14ac:dyDescent="0.25">
      <c r="A354" s="26">
        <v>9</v>
      </c>
      <c r="B354" s="27" t="s">
        <v>115</v>
      </c>
      <c r="C354" s="27" t="s">
        <v>220</v>
      </c>
      <c r="D354" s="27" t="s">
        <v>221</v>
      </c>
      <c r="E354" s="27" t="s">
        <v>222</v>
      </c>
      <c r="F354" s="27" t="s">
        <v>223</v>
      </c>
      <c r="G354" s="27" t="s">
        <v>135</v>
      </c>
      <c r="H354" s="26">
        <v>20</v>
      </c>
      <c r="I354" s="27" t="s">
        <v>77</v>
      </c>
      <c r="J354" s="27" t="s">
        <v>135</v>
      </c>
      <c r="K354" s="27" t="s">
        <v>251</v>
      </c>
      <c r="L354" s="31">
        <f t="shared" si="10"/>
        <v>1</v>
      </c>
      <c r="M354" s="31">
        <f t="shared" si="11"/>
        <v>0</v>
      </c>
      <c r="N354" s="26">
        <v>704</v>
      </c>
      <c r="O354" s="26">
        <v>704</v>
      </c>
      <c r="P354" s="26">
        <v>3791</v>
      </c>
      <c r="Q354" s="32">
        <v>0.59104999999999996</v>
      </c>
      <c r="R354" s="33">
        <v>11.821</v>
      </c>
    </row>
    <row r="355" spans="1:18" ht="27.6" customHeight="1" x14ac:dyDescent="0.25">
      <c r="A355" s="26">
        <v>9</v>
      </c>
      <c r="B355" s="27" t="s">
        <v>115</v>
      </c>
      <c r="C355" s="27" t="s">
        <v>220</v>
      </c>
      <c r="D355" s="27" t="s">
        <v>221</v>
      </c>
      <c r="E355" s="27" t="s">
        <v>222</v>
      </c>
      <c r="F355" s="27" t="s">
        <v>223</v>
      </c>
      <c r="G355" s="27" t="s">
        <v>135</v>
      </c>
      <c r="H355" s="26">
        <v>20</v>
      </c>
      <c r="I355" s="27" t="s">
        <v>95</v>
      </c>
      <c r="J355" s="27" t="s">
        <v>165</v>
      </c>
      <c r="K355" s="27" t="s">
        <v>252</v>
      </c>
      <c r="L355" s="31">
        <f t="shared" si="10"/>
        <v>0</v>
      </c>
      <c r="M355" s="31">
        <f t="shared" si="11"/>
        <v>1</v>
      </c>
      <c r="N355" s="26">
        <v>0</v>
      </c>
      <c r="O355" s="26">
        <v>0</v>
      </c>
      <c r="P355" s="26">
        <v>3094</v>
      </c>
      <c r="Q355" s="32">
        <v>0.46255000000000002</v>
      </c>
      <c r="R355" s="33">
        <v>9.2509999999999994</v>
      </c>
    </row>
    <row r="356" spans="1:18" ht="27.6" customHeight="1" x14ac:dyDescent="0.25">
      <c r="A356" s="26">
        <v>9</v>
      </c>
      <c r="B356" s="27" t="s">
        <v>115</v>
      </c>
      <c r="C356" s="27" t="s">
        <v>220</v>
      </c>
      <c r="D356" s="27" t="s">
        <v>221</v>
      </c>
      <c r="E356" s="27" t="s">
        <v>222</v>
      </c>
      <c r="F356" s="27" t="s">
        <v>223</v>
      </c>
      <c r="G356" s="27" t="s">
        <v>135</v>
      </c>
      <c r="H356" s="26">
        <v>20</v>
      </c>
      <c r="I356" s="27" t="s">
        <v>93</v>
      </c>
      <c r="J356" s="27" t="s">
        <v>135</v>
      </c>
      <c r="K356" s="27" t="s">
        <v>251</v>
      </c>
      <c r="L356" s="31">
        <f t="shared" si="10"/>
        <v>1</v>
      </c>
      <c r="M356" s="31">
        <f t="shared" si="11"/>
        <v>0</v>
      </c>
      <c r="N356" s="26">
        <v>692</v>
      </c>
      <c r="O356" s="26">
        <v>692</v>
      </c>
      <c r="P356" s="26">
        <v>2699</v>
      </c>
      <c r="Q356" s="32">
        <v>0.61670000000000003</v>
      </c>
      <c r="R356" s="33">
        <v>12.334</v>
      </c>
    </row>
    <row r="357" spans="1:18" ht="27.6" customHeight="1" x14ac:dyDescent="0.25">
      <c r="A357" s="26">
        <v>9</v>
      </c>
      <c r="B357" s="27" t="s">
        <v>115</v>
      </c>
      <c r="C357" s="27" t="s">
        <v>220</v>
      </c>
      <c r="D357" s="27" t="s">
        <v>221</v>
      </c>
      <c r="E357" s="27" t="s">
        <v>222</v>
      </c>
      <c r="F357" s="27" t="s">
        <v>223</v>
      </c>
      <c r="G357" s="27" t="s">
        <v>135</v>
      </c>
      <c r="H357" s="26">
        <v>20</v>
      </c>
      <c r="I357" s="27" t="s">
        <v>72</v>
      </c>
      <c r="J357" s="27" t="s">
        <v>135</v>
      </c>
      <c r="K357" s="27" t="s">
        <v>251</v>
      </c>
      <c r="L357" s="31">
        <f t="shared" si="10"/>
        <v>1</v>
      </c>
      <c r="M357" s="31">
        <f t="shared" si="11"/>
        <v>0</v>
      </c>
      <c r="N357" s="26">
        <v>1065</v>
      </c>
      <c r="O357" s="26">
        <v>865</v>
      </c>
      <c r="P357" s="26">
        <v>3306</v>
      </c>
      <c r="Q357" s="32">
        <v>0.26955000000000001</v>
      </c>
      <c r="R357" s="33">
        <v>5.391</v>
      </c>
    </row>
    <row r="358" spans="1:18" ht="27.6" customHeight="1" x14ac:dyDescent="0.25">
      <c r="A358" s="26">
        <v>9</v>
      </c>
      <c r="B358" s="27" t="s">
        <v>115</v>
      </c>
      <c r="C358" s="27" t="s">
        <v>220</v>
      </c>
      <c r="D358" s="27" t="s">
        <v>221</v>
      </c>
      <c r="E358" s="27" t="s">
        <v>222</v>
      </c>
      <c r="F358" s="27" t="s">
        <v>223</v>
      </c>
      <c r="G358" s="27" t="s">
        <v>135</v>
      </c>
      <c r="H358" s="26">
        <v>20</v>
      </c>
      <c r="I358" s="27" t="s">
        <v>76</v>
      </c>
      <c r="J358" s="27" t="s">
        <v>135</v>
      </c>
      <c r="K358" s="27" t="s">
        <v>251</v>
      </c>
      <c r="L358" s="31">
        <f t="shared" si="10"/>
        <v>1</v>
      </c>
      <c r="M358" s="31">
        <f t="shared" si="11"/>
        <v>0</v>
      </c>
      <c r="N358" s="26">
        <v>833</v>
      </c>
      <c r="O358" s="26">
        <v>833</v>
      </c>
      <c r="P358" s="26">
        <v>3980</v>
      </c>
      <c r="Q358" s="32">
        <v>0.33365</v>
      </c>
      <c r="R358" s="33">
        <v>6.673</v>
      </c>
    </row>
    <row r="359" spans="1:18" ht="27.6" customHeight="1" x14ac:dyDescent="0.25">
      <c r="A359" s="26">
        <v>9</v>
      </c>
      <c r="B359" s="27" t="s">
        <v>115</v>
      </c>
      <c r="C359" s="27" t="s">
        <v>220</v>
      </c>
      <c r="D359" s="27" t="s">
        <v>221</v>
      </c>
      <c r="E359" s="27" t="s">
        <v>222</v>
      </c>
      <c r="F359" s="27" t="s">
        <v>223</v>
      </c>
      <c r="G359" s="27" t="s">
        <v>135</v>
      </c>
      <c r="H359" s="26">
        <v>20</v>
      </c>
      <c r="I359" s="27" t="s">
        <v>86</v>
      </c>
      <c r="J359" s="27" t="s">
        <v>165</v>
      </c>
      <c r="K359" s="27" t="s">
        <v>252</v>
      </c>
      <c r="L359" s="31">
        <f t="shared" si="10"/>
        <v>0</v>
      </c>
      <c r="M359" s="31">
        <f t="shared" si="11"/>
        <v>1</v>
      </c>
      <c r="N359" s="26">
        <v>0</v>
      </c>
      <c r="O359" s="26">
        <v>0</v>
      </c>
      <c r="P359" s="26">
        <v>3823</v>
      </c>
      <c r="Q359" s="32">
        <v>0.43419999999999997</v>
      </c>
      <c r="R359" s="33">
        <v>8.6839999999999993</v>
      </c>
    </row>
    <row r="360" spans="1:18" ht="27.6" customHeight="1" x14ac:dyDescent="0.25">
      <c r="A360" s="26">
        <v>9</v>
      </c>
      <c r="B360" s="27" t="s">
        <v>115</v>
      </c>
      <c r="C360" s="27" t="s">
        <v>220</v>
      </c>
      <c r="D360" s="27" t="s">
        <v>221</v>
      </c>
      <c r="E360" s="27" t="s">
        <v>222</v>
      </c>
      <c r="F360" s="27" t="s">
        <v>223</v>
      </c>
      <c r="G360" s="27" t="s">
        <v>135</v>
      </c>
      <c r="H360" s="26">
        <v>20</v>
      </c>
      <c r="I360" s="27" t="s">
        <v>57</v>
      </c>
      <c r="J360" s="27" t="s">
        <v>135</v>
      </c>
      <c r="K360" s="27" t="s">
        <v>251</v>
      </c>
      <c r="L360" s="31">
        <f t="shared" si="10"/>
        <v>1</v>
      </c>
      <c r="M360" s="31">
        <f t="shared" si="11"/>
        <v>0</v>
      </c>
      <c r="N360" s="26">
        <v>979</v>
      </c>
      <c r="O360" s="26">
        <v>879</v>
      </c>
      <c r="P360" s="26">
        <v>7820</v>
      </c>
      <c r="Q360" s="32">
        <v>0.2424</v>
      </c>
      <c r="R360" s="33">
        <v>4.8479999999999999</v>
      </c>
    </row>
    <row r="361" spans="1:18" ht="27.6" customHeight="1" x14ac:dyDescent="0.25">
      <c r="A361" s="26">
        <v>9</v>
      </c>
      <c r="B361" s="27" t="s">
        <v>115</v>
      </c>
      <c r="C361" s="27" t="s">
        <v>220</v>
      </c>
      <c r="D361" s="27" t="s">
        <v>221</v>
      </c>
      <c r="E361" s="27" t="s">
        <v>222</v>
      </c>
      <c r="F361" s="27" t="s">
        <v>223</v>
      </c>
      <c r="G361" s="27" t="s">
        <v>135</v>
      </c>
      <c r="H361" s="26">
        <v>20</v>
      </c>
      <c r="I361" s="27" t="s">
        <v>91</v>
      </c>
      <c r="J361" s="27" t="s">
        <v>179</v>
      </c>
      <c r="K361" s="27" t="s">
        <v>252</v>
      </c>
      <c r="L361" s="31">
        <f t="shared" si="10"/>
        <v>0</v>
      </c>
      <c r="M361" s="31">
        <f t="shared" si="11"/>
        <v>1</v>
      </c>
      <c r="N361" s="26">
        <v>0</v>
      </c>
      <c r="O361" s="26">
        <v>0</v>
      </c>
      <c r="P361" s="26">
        <v>3944</v>
      </c>
      <c r="Q361" s="32">
        <v>0.26965</v>
      </c>
      <c r="R361" s="33">
        <v>5.3929999999999998</v>
      </c>
    </row>
    <row r="362" spans="1:18" ht="27.6" customHeight="1" x14ac:dyDescent="0.25">
      <c r="A362" s="26">
        <v>10</v>
      </c>
      <c r="B362" s="27" t="s">
        <v>117</v>
      </c>
      <c r="C362" s="27" t="s">
        <v>224</v>
      </c>
      <c r="D362" s="27" t="s">
        <v>225</v>
      </c>
      <c r="E362" s="27" t="s">
        <v>226</v>
      </c>
      <c r="F362" s="27" t="s">
        <v>227</v>
      </c>
      <c r="G362" s="27" t="s">
        <v>146</v>
      </c>
      <c r="H362" s="26">
        <v>10</v>
      </c>
      <c r="I362" s="27" t="s">
        <v>68</v>
      </c>
      <c r="J362" s="27" t="s">
        <v>160</v>
      </c>
      <c r="K362" s="27" t="s">
        <v>252</v>
      </c>
      <c r="L362" s="31">
        <f t="shared" si="10"/>
        <v>0</v>
      </c>
      <c r="M362" s="31">
        <f t="shared" si="11"/>
        <v>1</v>
      </c>
      <c r="N362" s="26">
        <v>0</v>
      </c>
      <c r="O362" s="26">
        <v>0</v>
      </c>
      <c r="P362" s="26">
        <v>5713</v>
      </c>
      <c r="Q362" s="32">
        <v>0.96709999999999996</v>
      </c>
      <c r="R362" s="33">
        <v>9.6709999999999994</v>
      </c>
    </row>
    <row r="363" spans="1:18" ht="27.6" customHeight="1" x14ac:dyDescent="0.25">
      <c r="A363" s="26">
        <v>10</v>
      </c>
      <c r="B363" s="27" t="s">
        <v>117</v>
      </c>
      <c r="C363" s="27" t="s">
        <v>224</v>
      </c>
      <c r="D363" s="27" t="s">
        <v>225</v>
      </c>
      <c r="E363" s="27" t="s">
        <v>226</v>
      </c>
      <c r="F363" s="27" t="s">
        <v>227</v>
      </c>
      <c r="G363" s="27" t="s">
        <v>146</v>
      </c>
      <c r="H363" s="26">
        <v>10</v>
      </c>
      <c r="I363" s="27" t="s">
        <v>71</v>
      </c>
      <c r="J363" s="27" t="s">
        <v>146</v>
      </c>
      <c r="K363" s="27" t="s">
        <v>251</v>
      </c>
      <c r="L363" s="31">
        <f t="shared" si="10"/>
        <v>1</v>
      </c>
      <c r="M363" s="31">
        <f t="shared" si="11"/>
        <v>0</v>
      </c>
      <c r="N363" s="26">
        <v>840</v>
      </c>
      <c r="O363" s="26">
        <v>640</v>
      </c>
      <c r="P363" s="26">
        <v>3434</v>
      </c>
      <c r="Q363" s="32">
        <v>0.71950000000000003</v>
      </c>
      <c r="R363" s="33">
        <v>7.1950000000000003</v>
      </c>
    </row>
    <row r="364" spans="1:18" ht="27.6" customHeight="1" x14ac:dyDescent="0.25">
      <c r="A364" s="26">
        <v>10</v>
      </c>
      <c r="B364" s="27" t="s">
        <v>117</v>
      </c>
      <c r="C364" s="27" t="s">
        <v>224</v>
      </c>
      <c r="D364" s="27" t="s">
        <v>225</v>
      </c>
      <c r="E364" s="27" t="s">
        <v>226</v>
      </c>
      <c r="F364" s="27" t="s">
        <v>227</v>
      </c>
      <c r="G364" s="27" t="s">
        <v>146</v>
      </c>
      <c r="H364" s="26">
        <v>10</v>
      </c>
      <c r="I364" s="27" t="s">
        <v>89</v>
      </c>
      <c r="J364" s="27" t="s">
        <v>97</v>
      </c>
      <c r="K364" s="27" t="s">
        <v>252</v>
      </c>
      <c r="L364" s="31">
        <f t="shared" si="10"/>
        <v>0</v>
      </c>
      <c r="M364" s="31">
        <f t="shared" si="11"/>
        <v>1</v>
      </c>
      <c r="N364" s="26">
        <v>0</v>
      </c>
      <c r="O364" s="26"/>
      <c r="P364" s="26"/>
      <c r="Q364" s="32"/>
      <c r="R364" s="33">
        <v>0</v>
      </c>
    </row>
    <row r="365" spans="1:18" ht="27.6" customHeight="1" x14ac:dyDescent="0.25">
      <c r="A365" s="26">
        <v>10</v>
      </c>
      <c r="B365" s="27" t="s">
        <v>117</v>
      </c>
      <c r="C365" s="27" t="s">
        <v>224</v>
      </c>
      <c r="D365" s="27" t="s">
        <v>225</v>
      </c>
      <c r="E365" s="27" t="s">
        <v>226</v>
      </c>
      <c r="F365" s="27" t="s">
        <v>227</v>
      </c>
      <c r="G365" s="27" t="s">
        <v>146</v>
      </c>
      <c r="H365" s="26">
        <v>10</v>
      </c>
      <c r="I365" s="27" t="s">
        <v>92</v>
      </c>
      <c r="J365" s="27" t="s">
        <v>97</v>
      </c>
      <c r="K365" s="27" t="s">
        <v>252</v>
      </c>
      <c r="L365" s="31">
        <f t="shared" si="10"/>
        <v>0</v>
      </c>
      <c r="M365" s="31">
        <f t="shared" si="11"/>
        <v>1</v>
      </c>
      <c r="N365" s="26">
        <v>0</v>
      </c>
      <c r="O365" s="26"/>
      <c r="P365" s="26"/>
      <c r="Q365" s="32"/>
      <c r="R365" s="33">
        <v>0</v>
      </c>
    </row>
    <row r="366" spans="1:18" ht="27.6" customHeight="1" x14ac:dyDescent="0.25">
      <c r="A366" s="26">
        <v>10</v>
      </c>
      <c r="B366" s="27" t="s">
        <v>117</v>
      </c>
      <c r="C366" s="27" t="s">
        <v>224</v>
      </c>
      <c r="D366" s="27" t="s">
        <v>225</v>
      </c>
      <c r="E366" s="27" t="s">
        <v>226</v>
      </c>
      <c r="F366" s="27" t="s">
        <v>227</v>
      </c>
      <c r="G366" s="27" t="s">
        <v>146</v>
      </c>
      <c r="H366" s="26">
        <v>10</v>
      </c>
      <c r="I366" s="27" t="s">
        <v>85</v>
      </c>
      <c r="J366" s="27" t="s">
        <v>97</v>
      </c>
      <c r="K366" s="27" t="s">
        <v>252</v>
      </c>
      <c r="L366" s="31">
        <f t="shared" si="10"/>
        <v>0</v>
      </c>
      <c r="M366" s="31">
        <f t="shared" si="11"/>
        <v>1</v>
      </c>
      <c r="N366" s="26">
        <v>0</v>
      </c>
      <c r="O366" s="26"/>
      <c r="P366" s="26"/>
      <c r="Q366" s="32"/>
      <c r="R366" s="33">
        <v>0</v>
      </c>
    </row>
    <row r="367" spans="1:18" ht="27.6" customHeight="1" x14ac:dyDescent="0.25">
      <c r="A367" s="26">
        <v>10</v>
      </c>
      <c r="B367" s="27" t="s">
        <v>117</v>
      </c>
      <c r="C367" s="27" t="s">
        <v>224</v>
      </c>
      <c r="D367" s="27" t="s">
        <v>225</v>
      </c>
      <c r="E367" s="27" t="s">
        <v>226</v>
      </c>
      <c r="F367" s="27" t="s">
        <v>227</v>
      </c>
      <c r="G367" s="27" t="s">
        <v>146</v>
      </c>
      <c r="H367" s="26">
        <v>10</v>
      </c>
      <c r="I367" s="27" t="s">
        <v>81</v>
      </c>
      <c r="J367" s="27" t="s">
        <v>136</v>
      </c>
      <c r="K367" s="27" t="s">
        <v>252</v>
      </c>
      <c r="L367" s="31">
        <f t="shared" si="10"/>
        <v>0</v>
      </c>
      <c r="M367" s="31">
        <f t="shared" si="11"/>
        <v>1</v>
      </c>
      <c r="N367" s="26">
        <v>0</v>
      </c>
      <c r="O367" s="26">
        <v>0</v>
      </c>
      <c r="P367" s="26">
        <v>5173</v>
      </c>
      <c r="Q367" s="32">
        <v>0.9667</v>
      </c>
      <c r="R367" s="33">
        <v>9.6669999999999998</v>
      </c>
    </row>
    <row r="368" spans="1:18" ht="27.6" customHeight="1" x14ac:dyDescent="0.25">
      <c r="A368" s="26">
        <v>10</v>
      </c>
      <c r="B368" s="27" t="s">
        <v>117</v>
      </c>
      <c r="C368" s="27" t="s">
        <v>224</v>
      </c>
      <c r="D368" s="27" t="s">
        <v>225</v>
      </c>
      <c r="E368" s="27" t="s">
        <v>226</v>
      </c>
      <c r="F368" s="27" t="s">
        <v>227</v>
      </c>
      <c r="G368" s="27" t="s">
        <v>146</v>
      </c>
      <c r="H368" s="26">
        <v>10</v>
      </c>
      <c r="I368" s="27" t="s">
        <v>84</v>
      </c>
      <c r="J368" s="27" t="s">
        <v>97</v>
      </c>
      <c r="K368" s="27" t="s">
        <v>252</v>
      </c>
      <c r="L368" s="31">
        <f t="shared" si="10"/>
        <v>0</v>
      </c>
      <c r="M368" s="31">
        <f t="shared" si="11"/>
        <v>1</v>
      </c>
      <c r="N368" s="26">
        <v>0</v>
      </c>
      <c r="O368" s="26"/>
      <c r="P368" s="26"/>
      <c r="Q368" s="32"/>
      <c r="R368" s="33">
        <v>0</v>
      </c>
    </row>
    <row r="369" spans="1:18" ht="27.6" customHeight="1" x14ac:dyDescent="0.25">
      <c r="A369" s="26">
        <v>10</v>
      </c>
      <c r="B369" s="27" t="s">
        <v>117</v>
      </c>
      <c r="C369" s="27" t="s">
        <v>224</v>
      </c>
      <c r="D369" s="27" t="s">
        <v>225</v>
      </c>
      <c r="E369" s="27" t="s">
        <v>226</v>
      </c>
      <c r="F369" s="27" t="s">
        <v>227</v>
      </c>
      <c r="G369" s="27" t="s">
        <v>146</v>
      </c>
      <c r="H369" s="26">
        <v>10</v>
      </c>
      <c r="I369" s="27" t="s">
        <v>87</v>
      </c>
      <c r="J369" s="27" t="s">
        <v>97</v>
      </c>
      <c r="K369" s="27" t="s">
        <v>252</v>
      </c>
      <c r="L369" s="31">
        <f t="shared" si="10"/>
        <v>0</v>
      </c>
      <c r="M369" s="31">
        <f t="shared" si="11"/>
        <v>1</v>
      </c>
      <c r="N369" s="26">
        <v>0</v>
      </c>
      <c r="O369" s="26"/>
      <c r="P369" s="26"/>
      <c r="Q369" s="32"/>
      <c r="R369" s="33">
        <v>0</v>
      </c>
    </row>
    <row r="370" spans="1:18" ht="27.6" customHeight="1" x14ac:dyDescent="0.25">
      <c r="A370" s="26">
        <v>10</v>
      </c>
      <c r="B370" s="27" t="s">
        <v>117</v>
      </c>
      <c r="C370" s="27" t="s">
        <v>224</v>
      </c>
      <c r="D370" s="27" t="s">
        <v>225</v>
      </c>
      <c r="E370" s="27" t="s">
        <v>226</v>
      </c>
      <c r="F370" s="27" t="s">
        <v>227</v>
      </c>
      <c r="G370" s="27" t="s">
        <v>146</v>
      </c>
      <c r="H370" s="26">
        <v>10</v>
      </c>
      <c r="I370" s="27" t="s">
        <v>70</v>
      </c>
      <c r="J370" s="27" t="s">
        <v>169</v>
      </c>
      <c r="K370" s="27" t="s">
        <v>252</v>
      </c>
      <c r="L370" s="31">
        <f t="shared" si="10"/>
        <v>0</v>
      </c>
      <c r="M370" s="31">
        <f t="shared" si="11"/>
        <v>1</v>
      </c>
      <c r="N370" s="26">
        <v>0</v>
      </c>
      <c r="O370" s="26">
        <v>0</v>
      </c>
      <c r="P370" s="26">
        <v>4320</v>
      </c>
      <c r="Q370" s="32">
        <v>0.91169999999999995</v>
      </c>
      <c r="R370" s="33">
        <v>9.1170000000000009</v>
      </c>
    </row>
    <row r="371" spans="1:18" ht="27.6" customHeight="1" x14ac:dyDescent="0.25">
      <c r="A371" s="26">
        <v>10</v>
      </c>
      <c r="B371" s="27" t="s">
        <v>117</v>
      </c>
      <c r="C371" s="27" t="s">
        <v>224</v>
      </c>
      <c r="D371" s="27" t="s">
        <v>225</v>
      </c>
      <c r="E371" s="27" t="s">
        <v>226</v>
      </c>
      <c r="F371" s="27" t="s">
        <v>227</v>
      </c>
      <c r="G371" s="27" t="s">
        <v>146</v>
      </c>
      <c r="H371" s="26">
        <v>10</v>
      </c>
      <c r="I371" s="27" t="s">
        <v>65</v>
      </c>
      <c r="J371" s="27" t="s">
        <v>97</v>
      </c>
      <c r="K371" s="27" t="s">
        <v>252</v>
      </c>
      <c r="L371" s="31">
        <f t="shared" si="10"/>
        <v>0</v>
      </c>
      <c r="M371" s="31">
        <f t="shared" si="11"/>
        <v>1</v>
      </c>
      <c r="N371" s="26">
        <v>0</v>
      </c>
      <c r="O371" s="26"/>
      <c r="P371" s="26"/>
      <c r="Q371" s="32"/>
      <c r="R371" s="33">
        <v>0</v>
      </c>
    </row>
    <row r="372" spans="1:18" ht="27.6" customHeight="1" x14ac:dyDescent="0.25">
      <c r="A372" s="26">
        <v>10</v>
      </c>
      <c r="B372" s="27" t="s">
        <v>117</v>
      </c>
      <c r="C372" s="27" t="s">
        <v>224</v>
      </c>
      <c r="D372" s="27" t="s">
        <v>225</v>
      </c>
      <c r="E372" s="27" t="s">
        <v>226</v>
      </c>
      <c r="F372" s="27" t="s">
        <v>227</v>
      </c>
      <c r="G372" s="27" t="s">
        <v>146</v>
      </c>
      <c r="H372" s="26">
        <v>10</v>
      </c>
      <c r="I372" s="27" t="s">
        <v>69</v>
      </c>
      <c r="J372" s="27" t="s">
        <v>97</v>
      </c>
      <c r="K372" s="27" t="s">
        <v>252</v>
      </c>
      <c r="L372" s="31">
        <f t="shared" si="10"/>
        <v>0</v>
      </c>
      <c r="M372" s="31">
        <f t="shared" si="11"/>
        <v>1</v>
      </c>
      <c r="N372" s="26">
        <v>0</v>
      </c>
      <c r="O372" s="26"/>
      <c r="P372" s="26"/>
      <c r="Q372" s="32"/>
      <c r="R372" s="33">
        <v>0</v>
      </c>
    </row>
    <row r="373" spans="1:18" ht="27.6" customHeight="1" x14ac:dyDescent="0.25">
      <c r="A373" s="26">
        <v>10</v>
      </c>
      <c r="B373" s="27" t="s">
        <v>117</v>
      </c>
      <c r="C373" s="27" t="s">
        <v>224</v>
      </c>
      <c r="D373" s="27" t="s">
        <v>225</v>
      </c>
      <c r="E373" s="27" t="s">
        <v>226</v>
      </c>
      <c r="F373" s="27" t="s">
        <v>227</v>
      </c>
      <c r="G373" s="27" t="s">
        <v>146</v>
      </c>
      <c r="H373" s="26">
        <v>10</v>
      </c>
      <c r="I373" s="27" t="s">
        <v>83</v>
      </c>
      <c r="J373" s="27" t="s">
        <v>136</v>
      </c>
      <c r="K373" s="27" t="s">
        <v>252</v>
      </c>
      <c r="L373" s="31">
        <f t="shared" si="10"/>
        <v>0</v>
      </c>
      <c r="M373" s="31">
        <f t="shared" si="11"/>
        <v>1</v>
      </c>
      <c r="N373" s="26">
        <v>0</v>
      </c>
      <c r="O373" s="26">
        <v>0</v>
      </c>
      <c r="P373" s="26">
        <v>3054</v>
      </c>
      <c r="Q373" s="32">
        <v>0.49919999999999998</v>
      </c>
      <c r="R373" s="33">
        <v>4.992</v>
      </c>
    </row>
    <row r="374" spans="1:18" ht="27.6" customHeight="1" x14ac:dyDescent="0.25">
      <c r="A374" s="26">
        <v>10</v>
      </c>
      <c r="B374" s="27" t="s">
        <v>117</v>
      </c>
      <c r="C374" s="27" t="s">
        <v>224</v>
      </c>
      <c r="D374" s="27" t="s">
        <v>225</v>
      </c>
      <c r="E374" s="27" t="s">
        <v>226</v>
      </c>
      <c r="F374" s="27" t="s">
        <v>227</v>
      </c>
      <c r="G374" s="27" t="s">
        <v>146</v>
      </c>
      <c r="H374" s="26">
        <v>10</v>
      </c>
      <c r="I374" s="27" t="s">
        <v>96</v>
      </c>
      <c r="J374" s="27" t="s">
        <v>136</v>
      </c>
      <c r="K374" s="27" t="s">
        <v>252</v>
      </c>
      <c r="L374" s="31">
        <f t="shared" si="10"/>
        <v>0</v>
      </c>
      <c r="M374" s="31">
        <f t="shared" si="11"/>
        <v>1</v>
      </c>
      <c r="N374" s="26">
        <v>0</v>
      </c>
      <c r="O374" s="26">
        <v>0</v>
      </c>
      <c r="P374" s="26">
        <v>818</v>
      </c>
      <c r="Q374" s="32">
        <v>0.77929999999999999</v>
      </c>
      <c r="R374" s="33">
        <v>7.7930000000000001</v>
      </c>
    </row>
    <row r="375" spans="1:18" ht="27.6" customHeight="1" x14ac:dyDescent="0.25">
      <c r="A375" s="26">
        <v>10</v>
      </c>
      <c r="B375" s="27" t="s">
        <v>117</v>
      </c>
      <c r="C375" s="27" t="s">
        <v>224</v>
      </c>
      <c r="D375" s="27" t="s">
        <v>225</v>
      </c>
      <c r="E375" s="27" t="s">
        <v>226</v>
      </c>
      <c r="F375" s="27" t="s">
        <v>227</v>
      </c>
      <c r="G375" s="27" t="s">
        <v>146</v>
      </c>
      <c r="H375" s="26">
        <v>10</v>
      </c>
      <c r="I375" s="27" t="s">
        <v>63</v>
      </c>
      <c r="J375" s="27" t="s">
        <v>97</v>
      </c>
      <c r="K375" s="27" t="s">
        <v>252</v>
      </c>
      <c r="L375" s="31">
        <f t="shared" si="10"/>
        <v>0</v>
      </c>
      <c r="M375" s="31">
        <f t="shared" si="11"/>
        <v>1</v>
      </c>
      <c r="N375" s="26">
        <v>0</v>
      </c>
      <c r="O375" s="26"/>
      <c r="P375" s="26"/>
      <c r="Q375" s="32"/>
      <c r="R375" s="33">
        <v>0</v>
      </c>
    </row>
    <row r="376" spans="1:18" ht="27.6" customHeight="1" x14ac:dyDescent="0.25">
      <c r="A376" s="26">
        <v>10</v>
      </c>
      <c r="B376" s="27" t="s">
        <v>117</v>
      </c>
      <c r="C376" s="27" t="s">
        <v>224</v>
      </c>
      <c r="D376" s="27" t="s">
        <v>225</v>
      </c>
      <c r="E376" s="27" t="s">
        <v>226</v>
      </c>
      <c r="F376" s="27" t="s">
        <v>227</v>
      </c>
      <c r="G376" s="27" t="s">
        <v>146</v>
      </c>
      <c r="H376" s="26">
        <v>10</v>
      </c>
      <c r="I376" s="27" t="s">
        <v>73</v>
      </c>
      <c r="J376" s="27" t="s">
        <v>97</v>
      </c>
      <c r="K376" s="27" t="s">
        <v>252</v>
      </c>
      <c r="L376" s="31">
        <f t="shared" si="10"/>
        <v>0</v>
      </c>
      <c r="M376" s="31">
        <f t="shared" si="11"/>
        <v>1</v>
      </c>
      <c r="N376" s="26">
        <v>0</v>
      </c>
      <c r="O376" s="26"/>
      <c r="P376" s="26"/>
      <c r="Q376" s="32"/>
      <c r="R376" s="33">
        <v>0</v>
      </c>
    </row>
    <row r="377" spans="1:18" ht="27.6" customHeight="1" x14ac:dyDescent="0.25">
      <c r="A377" s="26">
        <v>10</v>
      </c>
      <c r="B377" s="27" t="s">
        <v>117</v>
      </c>
      <c r="C377" s="27" t="s">
        <v>224</v>
      </c>
      <c r="D377" s="27" t="s">
        <v>225</v>
      </c>
      <c r="E377" s="27" t="s">
        <v>226</v>
      </c>
      <c r="F377" s="27" t="s">
        <v>227</v>
      </c>
      <c r="G377" s="27" t="s">
        <v>146</v>
      </c>
      <c r="H377" s="26">
        <v>10</v>
      </c>
      <c r="I377" s="27" t="s">
        <v>74</v>
      </c>
      <c r="J377" s="27" t="s">
        <v>97</v>
      </c>
      <c r="K377" s="27" t="s">
        <v>252</v>
      </c>
      <c r="L377" s="31">
        <f t="shared" si="10"/>
        <v>0</v>
      </c>
      <c r="M377" s="31">
        <f t="shared" si="11"/>
        <v>1</v>
      </c>
      <c r="N377" s="26">
        <v>0</v>
      </c>
      <c r="O377" s="26"/>
      <c r="P377" s="26"/>
      <c r="Q377" s="32"/>
      <c r="R377" s="33">
        <v>0</v>
      </c>
    </row>
    <row r="378" spans="1:18" ht="27.6" customHeight="1" x14ac:dyDescent="0.25">
      <c r="A378" s="26">
        <v>10</v>
      </c>
      <c r="B378" s="27" t="s">
        <v>117</v>
      </c>
      <c r="C378" s="27" t="s">
        <v>224</v>
      </c>
      <c r="D378" s="27" t="s">
        <v>225</v>
      </c>
      <c r="E378" s="27" t="s">
        <v>226</v>
      </c>
      <c r="F378" s="27" t="s">
        <v>227</v>
      </c>
      <c r="G378" s="27" t="s">
        <v>146</v>
      </c>
      <c r="H378" s="26">
        <v>10</v>
      </c>
      <c r="I378" s="27" t="s">
        <v>75</v>
      </c>
      <c r="J378" s="27" t="s">
        <v>160</v>
      </c>
      <c r="K378" s="27" t="s">
        <v>252</v>
      </c>
      <c r="L378" s="31">
        <f t="shared" si="10"/>
        <v>0</v>
      </c>
      <c r="M378" s="31">
        <f t="shared" si="11"/>
        <v>1</v>
      </c>
      <c r="N378" s="26">
        <v>0</v>
      </c>
      <c r="O378" s="26">
        <v>0</v>
      </c>
      <c r="P378" s="26">
        <v>2895</v>
      </c>
      <c r="Q378" s="32">
        <v>0.65969999999999995</v>
      </c>
      <c r="R378" s="33">
        <v>6.5970000000000004</v>
      </c>
    </row>
    <row r="379" spans="1:18" ht="27.6" customHeight="1" x14ac:dyDescent="0.25">
      <c r="A379" s="26">
        <v>10</v>
      </c>
      <c r="B379" s="27" t="s">
        <v>117</v>
      </c>
      <c r="C379" s="27" t="s">
        <v>224</v>
      </c>
      <c r="D379" s="27" t="s">
        <v>225</v>
      </c>
      <c r="E379" s="27" t="s">
        <v>226</v>
      </c>
      <c r="F379" s="27" t="s">
        <v>227</v>
      </c>
      <c r="G379" s="27" t="s">
        <v>146</v>
      </c>
      <c r="H379" s="26">
        <v>10</v>
      </c>
      <c r="I379" s="27" t="s">
        <v>64</v>
      </c>
      <c r="J379" s="27" t="s">
        <v>146</v>
      </c>
      <c r="K379" s="27" t="s">
        <v>251</v>
      </c>
      <c r="L379" s="31">
        <f t="shared" si="10"/>
        <v>1</v>
      </c>
      <c r="M379" s="31">
        <f t="shared" si="11"/>
        <v>0</v>
      </c>
      <c r="N379" s="26">
        <v>840</v>
      </c>
      <c r="O379" s="26">
        <v>640</v>
      </c>
      <c r="P379" s="26">
        <v>3731</v>
      </c>
      <c r="Q379" s="32">
        <v>0.71970000000000001</v>
      </c>
      <c r="R379" s="33">
        <v>7.1970000000000001</v>
      </c>
    </row>
    <row r="380" spans="1:18" ht="27.6" customHeight="1" x14ac:dyDescent="0.25">
      <c r="A380" s="26">
        <v>10</v>
      </c>
      <c r="B380" s="27" t="s">
        <v>117</v>
      </c>
      <c r="C380" s="27" t="s">
        <v>224</v>
      </c>
      <c r="D380" s="27" t="s">
        <v>225</v>
      </c>
      <c r="E380" s="27" t="s">
        <v>226</v>
      </c>
      <c r="F380" s="27" t="s">
        <v>227</v>
      </c>
      <c r="G380" s="27" t="s">
        <v>146</v>
      </c>
      <c r="H380" s="26">
        <v>10</v>
      </c>
      <c r="I380" s="27" t="s">
        <v>79</v>
      </c>
      <c r="J380" s="27" t="s">
        <v>97</v>
      </c>
      <c r="K380" s="27" t="s">
        <v>252</v>
      </c>
      <c r="L380" s="31">
        <f t="shared" si="10"/>
        <v>0</v>
      </c>
      <c r="M380" s="31">
        <f t="shared" si="11"/>
        <v>1</v>
      </c>
      <c r="N380" s="26">
        <v>0</v>
      </c>
      <c r="O380" s="26"/>
      <c r="P380" s="26"/>
      <c r="Q380" s="32"/>
      <c r="R380" s="33">
        <v>0</v>
      </c>
    </row>
    <row r="381" spans="1:18" ht="27.6" customHeight="1" x14ac:dyDescent="0.25">
      <c r="A381" s="26">
        <v>10</v>
      </c>
      <c r="B381" s="27" t="s">
        <v>117</v>
      </c>
      <c r="C381" s="27" t="s">
        <v>224</v>
      </c>
      <c r="D381" s="27" t="s">
        <v>225</v>
      </c>
      <c r="E381" s="27" t="s">
        <v>226</v>
      </c>
      <c r="F381" s="27" t="s">
        <v>227</v>
      </c>
      <c r="G381" s="27" t="s">
        <v>146</v>
      </c>
      <c r="H381" s="26">
        <v>10</v>
      </c>
      <c r="I381" s="27" t="s">
        <v>80</v>
      </c>
      <c r="J381" s="27" t="s">
        <v>97</v>
      </c>
      <c r="K381" s="27" t="s">
        <v>252</v>
      </c>
      <c r="L381" s="31">
        <f t="shared" si="10"/>
        <v>0</v>
      </c>
      <c r="M381" s="31">
        <f t="shared" si="11"/>
        <v>1</v>
      </c>
      <c r="N381" s="26">
        <v>0</v>
      </c>
      <c r="O381" s="26"/>
      <c r="P381" s="26"/>
      <c r="Q381" s="32"/>
      <c r="R381" s="33">
        <v>0</v>
      </c>
    </row>
    <row r="382" spans="1:18" ht="27.6" customHeight="1" x14ac:dyDescent="0.25">
      <c r="A382" s="26">
        <v>10</v>
      </c>
      <c r="B382" s="27" t="s">
        <v>117</v>
      </c>
      <c r="C382" s="27" t="s">
        <v>224</v>
      </c>
      <c r="D382" s="27" t="s">
        <v>225</v>
      </c>
      <c r="E382" s="27" t="s">
        <v>226</v>
      </c>
      <c r="F382" s="27" t="s">
        <v>227</v>
      </c>
      <c r="G382" s="27" t="s">
        <v>146</v>
      </c>
      <c r="H382" s="26">
        <v>10</v>
      </c>
      <c r="I382" s="27" t="s">
        <v>59</v>
      </c>
      <c r="J382" s="27" t="s">
        <v>146</v>
      </c>
      <c r="K382" s="27" t="s">
        <v>251</v>
      </c>
      <c r="L382" s="31">
        <f t="shared" si="10"/>
        <v>1</v>
      </c>
      <c r="M382" s="31">
        <f t="shared" si="11"/>
        <v>0</v>
      </c>
      <c r="N382" s="26">
        <v>903</v>
      </c>
      <c r="O382" s="26">
        <v>703</v>
      </c>
      <c r="P382" s="26">
        <v>6289</v>
      </c>
      <c r="Q382" s="32">
        <v>0.59450000000000003</v>
      </c>
      <c r="R382" s="33">
        <v>5.9450000000000003</v>
      </c>
    </row>
    <row r="383" spans="1:18" ht="27.6" customHeight="1" x14ac:dyDescent="0.25">
      <c r="A383" s="26">
        <v>10</v>
      </c>
      <c r="B383" s="27" t="s">
        <v>117</v>
      </c>
      <c r="C383" s="27" t="s">
        <v>224</v>
      </c>
      <c r="D383" s="27" t="s">
        <v>225</v>
      </c>
      <c r="E383" s="27" t="s">
        <v>226</v>
      </c>
      <c r="F383" s="27" t="s">
        <v>227</v>
      </c>
      <c r="G383" s="27" t="s">
        <v>146</v>
      </c>
      <c r="H383" s="26">
        <v>10</v>
      </c>
      <c r="I383" s="27" t="s">
        <v>67</v>
      </c>
      <c r="J383" s="27" t="s">
        <v>97</v>
      </c>
      <c r="K383" s="27" t="s">
        <v>252</v>
      </c>
      <c r="L383" s="31">
        <f t="shared" si="10"/>
        <v>0</v>
      </c>
      <c r="M383" s="31">
        <f t="shared" si="11"/>
        <v>1</v>
      </c>
      <c r="N383" s="26">
        <v>0</v>
      </c>
      <c r="O383" s="26"/>
      <c r="P383" s="26"/>
      <c r="Q383" s="32"/>
      <c r="R383" s="33">
        <v>0</v>
      </c>
    </row>
    <row r="384" spans="1:18" ht="27.6" customHeight="1" x14ac:dyDescent="0.25">
      <c r="A384" s="26">
        <v>10</v>
      </c>
      <c r="B384" s="27" t="s">
        <v>117</v>
      </c>
      <c r="C384" s="27" t="s">
        <v>224</v>
      </c>
      <c r="D384" s="27" t="s">
        <v>225</v>
      </c>
      <c r="E384" s="27" t="s">
        <v>226</v>
      </c>
      <c r="F384" s="27" t="s">
        <v>227</v>
      </c>
      <c r="G384" s="27" t="s">
        <v>146</v>
      </c>
      <c r="H384" s="26">
        <v>10</v>
      </c>
      <c r="I384" s="27" t="s">
        <v>66</v>
      </c>
      <c r="J384" s="27" t="s">
        <v>97</v>
      </c>
      <c r="K384" s="27" t="s">
        <v>252</v>
      </c>
      <c r="L384" s="31">
        <f t="shared" si="10"/>
        <v>0</v>
      </c>
      <c r="M384" s="31">
        <f t="shared" si="11"/>
        <v>1</v>
      </c>
      <c r="N384" s="26">
        <v>0</v>
      </c>
      <c r="O384" s="26"/>
      <c r="P384" s="26"/>
      <c r="Q384" s="32"/>
      <c r="R384" s="33">
        <v>0</v>
      </c>
    </row>
    <row r="385" spans="1:18" ht="27.6" customHeight="1" x14ac:dyDescent="0.25">
      <c r="A385" s="26">
        <v>10</v>
      </c>
      <c r="B385" s="27" t="s">
        <v>117</v>
      </c>
      <c r="C385" s="27" t="s">
        <v>224</v>
      </c>
      <c r="D385" s="27" t="s">
        <v>225</v>
      </c>
      <c r="E385" s="27" t="s">
        <v>226</v>
      </c>
      <c r="F385" s="27" t="s">
        <v>227</v>
      </c>
      <c r="G385" s="27" t="s">
        <v>146</v>
      </c>
      <c r="H385" s="26">
        <v>10</v>
      </c>
      <c r="I385" s="27" t="s">
        <v>58</v>
      </c>
      <c r="J385" s="27" t="s">
        <v>97</v>
      </c>
      <c r="K385" s="27" t="s">
        <v>252</v>
      </c>
      <c r="L385" s="31">
        <f t="shared" si="10"/>
        <v>0</v>
      </c>
      <c r="M385" s="31">
        <f t="shared" si="11"/>
        <v>1</v>
      </c>
      <c r="N385" s="26">
        <v>0</v>
      </c>
      <c r="O385" s="26"/>
      <c r="P385" s="26"/>
      <c r="Q385" s="32"/>
      <c r="R385" s="33">
        <v>0</v>
      </c>
    </row>
    <row r="386" spans="1:18" ht="27.6" customHeight="1" x14ac:dyDescent="0.25">
      <c r="A386" s="26">
        <v>10</v>
      </c>
      <c r="B386" s="27" t="s">
        <v>117</v>
      </c>
      <c r="C386" s="27" t="s">
        <v>224</v>
      </c>
      <c r="D386" s="27" t="s">
        <v>225</v>
      </c>
      <c r="E386" s="27" t="s">
        <v>226</v>
      </c>
      <c r="F386" s="27" t="s">
        <v>227</v>
      </c>
      <c r="G386" s="27" t="s">
        <v>146</v>
      </c>
      <c r="H386" s="26">
        <v>10</v>
      </c>
      <c r="I386" s="27" t="s">
        <v>78</v>
      </c>
      <c r="J386" s="27" t="s">
        <v>97</v>
      </c>
      <c r="K386" s="27" t="s">
        <v>252</v>
      </c>
      <c r="L386" s="31">
        <f t="shared" ref="L386:L449" si="12">IF(K:K="-","-",IF(K:K="Correct",1,0))</f>
        <v>0</v>
      </c>
      <c r="M386" s="31">
        <f t="shared" ref="M386:M449" si="13">IF(K:K="-","-",IF(K:K="Incorrect",1,0))</f>
        <v>1</v>
      </c>
      <c r="N386" s="26">
        <v>0</v>
      </c>
      <c r="O386" s="26"/>
      <c r="P386" s="26"/>
      <c r="Q386" s="32"/>
      <c r="R386" s="33">
        <v>0</v>
      </c>
    </row>
    <row r="387" spans="1:18" ht="27.6" customHeight="1" x14ac:dyDescent="0.25">
      <c r="A387" s="26">
        <v>10</v>
      </c>
      <c r="B387" s="27" t="s">
        <v>117</v>
      </c>
      <c r="C387" s="27" t="s">
        <v>224</v>
      </c>
      <c r="D387" s="27" t="s">
        <v>225</v>
      </c>
      <c r="E387" s="27" t="s">
        <v>226</v>
      </c>
      <c r="F387" s="27" t="s">
        <v>227</v>
      </c>
      <c r="G387" s="27" t="s">
        <v>146</v>
      </c>
      <c r="H387" s="26">
        <v>10</v>
      </c>
      <c r="I387" s="27" t="s">
        <v>82</v>
      </c>
      <c r="J387" s="27" t="s">
        <v>97</v>
      </c>
      <c r="K387" s="27" t="s">
        <v>252</v>
      </c>
      <c r="L387" s="31">
        <f t="shared" si="12"/>
        <v>0</v>
      </c>
      <c r="M387" s="31">
        <f t="shared" si="13"/>
        <v>1</v>
      </c>
      <c r="N387" s="26">
        <v>0</v>
      </c>
      <c r="O387" s="26"/>
      <c r="P387" s="26"/>
      <c r="Q387" s="32"/>
      <c r="R387" s="33">
        <v>0</v>
      </c>
    </row>
    <row r="388" spans="1:18" ht="27.6" customHeight="1" x14ac:dyDescent="0.25">
      <c r="A388" s="26">
        <v>10</v>
      </c>
      <c r="B388" s="27" t="s">
        <v>117</v>
      </c>
      <c r="C388" s="27" t="s">
        <v>224</v>
      </c>
      <c r="D388" s="27" t="s">
        <v>225</v>
      </c>
      <c r="E388" s="27" t="s">
        <v>226</v>
      </c>
      <c r="F388" s="27" t="s">
        <v>227</v>
      </c>
      <c r="G388" s="27" t="s">
        <v>146</v>
      </c>
      <c r="H388" s="26">
        <v>10</v>
      </c>
      <c r="I388" s="27" t="s">
        <v>94</v>
      </c>
      <c r="J388" s="27" t="s">
        <v>97</v>
      </c>
      <c r="K388" s="27" t="s">
        <v>252</v>
      </c>
      <c r="L388" s="31">
        <f t="shared" si="12"/>
        <v>0</v>
      </c>
      <c r="M388" s="31">
        <f t="shared" si="13"/>
        <v>1</v>
      </c>
      <c r="N388" s="26">
        <v>0</v>
      </c>
      <c r="O388" s="26"/>
      <c r="P388" s="26"/>
      <c r="Q388" s="32"/>
      <c r="R388" s="33">
        <v>0</v>
      </c>
    </row>
    <row r="389" spans="1:18" ht="27.6" customHeight="1" x14ac:dyDescent="0.25">
      <c r="A389" s="26">
        <v>10</v>
      </c>
      <c r="B389" s="27" t="s">
        <v>117</v>
      </c>
      <c r="C389" s="27" t="s">
        <v>224</v>
      </c>
      <c r="D389" s="27" t="s">
        <v>225</v>
      </c>
      <c r="E389" s="27" t="s">
        <v>226</v>
      </c>
      <c r="F389" s="27" t="s">
        <v>227</v>
      </c>
      <c r="G389" s="27" t="s">
        <v>146</v>
      </c>
      <c r="H389" s="26">
        <v>10</v>
      </c>
      <c r="I389" s="27" t="s">
        <v>88</v>
      </c>
      <c r="J389" s="27" t="s">
        <v>136</v>
      </c>
      <c r="K389" s="27" t="s">
        <v>252</v>
      </c>
      <c r="L389" s="31">
        <f t="shared" si="12"/>
        <v>0</v>
      </c>
      <c r="M389" s="31">
        <f t="shared" si="13"/>
        <v>1</v>
      </c>
      <c r="N389" s="26">
        <v>0</v>
      </c>
      <c r="O389" s="26">
        <v>0</v>
      </c>
      <c r="P389" s="26">
        <v>2476</v>
      </c>
      <c r="Q389" s="32">
        <v>0.436</v>
      </c>
      <c r="R389" s="33">
        <v>4.3600000000000003</v>
      </c>
    </row>
    <row r="390" spans="1:18" ht="27.6" customHeight="1" x14ac:dyDescent="0.25">
      <c r="A390" s="26">
        <v>10</v>
      </c>
      <c r="B390" s="27" t="s">
        <v>117</v>
      </c>
      <c r="C390" s="27" t="s">
        <v>224</v>
      </c>
      <c r="D390" s="27" t="s">
        <v>225</v>
      </c>
      <c r="E390" s="27" t="s">
        <v>226</v>
      </c>
      <c r="F390" s="27" t="s">
        <v>227</v>
      </c>
      <c r="G390" s="27" t="s">
        <v>146</v>
      </c>
      <c r="H390" s="26">
        <v>10</v>
      </c>
      <c r="I390" s="27" t="s">
        <v>90</v>
      </c>
      <c r="J390" s="27" t="s">
        <v>97</v>
      </c>
      <c r="K390" s="27" t="s">
        <v>252</v>
      </c>
      <c r="L390" s="31">
        <f t="shared" si="12"/>
        <v>0</v>
      </c>
      <c r="M390" s="31">
        <f t="shared" si="13"/>
        <v>1</v>
      </c>
      <c r="N390" s="26">
        <v>0</v>
      </c>
      <c r="O390" s="26"/>
      <c r="P390" s="26"/>
      <c r="Q390" s="32"/>
      <c r="R390" s="33">
        <v>0</v>
      </c>
    </row>
    <row r="391" spans="1:18" ht="27.6" customHeight="1" x14ac:dyDescent="0.25">
      <c r="A391" s="26">
        <v>10</v>
      </c>
      <c r="B391" s="27" t="s">
        <v>117</v>
      </c>
      <c r="C391" s="27" t="s">
        <v>224</v>
      </c>
      <c r="D391" s="27" t="s">
        <v>225</v>
      </c>
      <c r="E391" s="27" t="s">
        <v>226</v>
      </c>
      <c r="F391" s="27" t="s">
        <v>227</v>
      </c>
      <c r="G391" s="27" t="s">
        <v>146</v>
      </c>
      <c r="H391" s="26">
        <v>10</v>
      </c>
      <c r="I391" s="27" t="s">
        <v>61</v>
      </c>
      <c r="J391" s="27" t="s">
        <v>97</v>
      </c>
      <c r="K391" s="27" t="s">
        <v>252</v>
      </c>
      <c r="L391" s="31">
        <f t="shared" si="12"/>
        <v>0</v>
      </c>
      <c r="M391" s="31">
        <f t="shared" si="13"/>
        <v>1</v>
      </c>
      <c r="N391" s="26">
        <v>0</v>
      </c>
      <c r="O391" s="26"/>
      <c r="P391" s="26"/>
      <c r="Q391" s="32"/>
      <c r="R391" s="33">
        <v>0</v>
      </c>
    </row>
    <row r="392" spans="1:18" ht="27.6" customHeight="1" x14ac:dyDescent="0.25">
      <c r="A392" s="26">
        <v>10</v>
      </c>
      <c r="B392" s="27" t="s">
        <v>117</v>
      </c>
      <c r="C392" s="27" t="s">
        <v>224</v>
      </c>
      <c r="D392" s="27" t="s">
        <v>225</v>
      </c>
      <c r="E392" s="27" t="s">
        <v>226</v>
      </c>
      <c r="F392" s="27" t="s">
        <v>227</v>
      </c>
      <c r="G392" s="27" t="s">
        <v>146</v>
      </c>
      <c r="H392" s="26">
        <v>10</v>
      </c>
      <c r="I392" s="27" t="s">
        <v>60</v>
      </c>
      <c r="J392" s="27" t="s">
        <v>97</v>
      </c>
      <c r="K392" s="27" t="s">
        <v>252</v>
      </c>
      <c r="L392" s="31">
        <f t="shared" si="12"/>
        <v>0</v>
      </c>
      <c r="M392" s="31">
        <f t="shared" si="13"/>
        <v>1</v>
      </c>
      <c r="N392" s="26">
        <v>0</v>
      </c>
      <c r="O392" s="26"/>
      <c r="P392" s="26"/>
      <c r="Q392" s="32"/>
      <c r="R392" s="33">
        <v>0</v>
      </c>
    </row>
    <row r="393" spans="1:18" ht="27.6" customHeight="1" x14ac:dyDescent="0.25">
      <c r="A393" s="26">
        <v>10</v>
      </c>
      <c r="B393" s="27" t="s">
        <v>117</v>
      </c>
      <c r="C393" s="27" t="s">
        <v>224</v>
      </c>
      <c r="D393" s="27" t="s">
        <v>225</v>
      </c>
      <c r="E393" s="27" t="s">
        <v>226</v>
      </c>
      <c r="F393" s="27" t="s">
        <v>227</v>
      </c>
      <c r="G393" s="27" t="s">
        <v>146</v>
      </c>
      <c r="H393" s="26">
        <v>10</v>
      </c>
      <c r="I393" s="27" t="s">
        <v>62</v>
      </c>
      <c r="J393" s="27" t="s">
        <v>97</v>
      </c>
      <c r="K393" s="27" t="s">
        <v>252</v>
      </c>
      <c r="L393" s="31">
        <f t="shared" si="12"/>
        <v>0</v>
      </c>
      <c r="M393" s="31">
        <f t="shared" si="13"/>
        <v>1</v>
      </c>
      <c r="N393" s="26">
        <v>0</v>
      </c>
      <c r="O393" s="26"/>
      <c r="P393" s="26"/>
      <c r="Q393" s="32"/>
      <c r="R393" s="33">
        <v>0</v>
      </c>
    </row>
    <row r="394" spans="1:18" ht="27.6" customHeight="1" x14ac:dyDescent="0.25">
      <c r="A394" s="26">
        <v>10</v>
      </c>
      <c r="B394" s="27" t="s">
        <v>117</v>
      </c>
      <c r="C394" s="27" t="s">
        <v>224</v>
      </c>
      <c r="D394" s="27" t="s">
        <v>225</v>
      </c>
      <c r="E394" s="27" t="s">
        <v>226</v>
      </c>
      <c r="F394" s="27" t="s">
        <v>227</v>
      </c>
      <c r="G394" s="27" t="s">
        <v>146</v>
      </c>
      <c r="H394" s="26">
        <v>10</v>
      </c>
      <c r="I394" s="27" t="s">
        <v>77</v>
      </c>
      <c r="J394" s="27" t="s">
        <v>97</v>
      </c>
      <c r="K394" s="27" t="s">
        <v>252</v>
      </c>
      <c r="L394" s="31">
        <f t="shared" si="12"/>
        <v>0</v>
      </c>
      <c r="M394" s="31">
        <f t="shared" si="13"/>
        <v>1</v>
      </c>
      <c r="N394" s="26">
        <v>0</v>
      </c>
      <c r="O394" s="26"/>
      <c r="P394" s="26"/>
      <c r="Q394" s="32"/>
      <c r="R394" s="33">
        <v>0</v>
      </c>
    </row>
    <row r="395" spans="1:18" ht="27.6" customHeight="1" x14ac:dyDescent="0.25">
      <c r="A395" s="26">
        <v>10</v>
      </c>
      <c r="B395" s="27" t="s">
        <v>117</v>
      </c>
      <c r="C395" s="27" t="s">
        <v>224</v>
      </c>
      <c r="D395" s="27" t="s">
        <v>225</v>
      </c>
      <c r="E395" s="27" t="s">
        <v>226</v>
      </c>
      <c r="F395" s="27" t="s">
        <v>227</v>
      </c>
      <c r="G395" s="27" t="s">
        <v>146</v>
      </c>
      <c r="H395" s="26">
        <v>10</v>
      </c>
      <c r="I395" s="27" t="s">
        <v>95</v>
      </c>
      <c r="J395" s="27" t="s">
        <v>160</v>
      </c>
      <c r="K395" s="27" t="s">
        <v>252</v>
      </c>
      <c r="L395" s="31">
        <f t="shared" si="12"/>
        <v>0</v>
      </c>
      <c r="M395" s="31">
        <f t="shared" si="13"/>
        <v>1</v>
      </c>
      <c r="N395" s="26">
        <v>0</v>
      </c>
      <c r="O395" s="26">
        <v>0</v>
      </c>
      <c r="P395" s="26">
        <v>3094</v>
      </c>
      <c r="Q395" s="32">
        <v>0.96650000000000003</v>
      </c>
      <c r="R395" s="33">
        <v>9.6649999999999991</v>
      </c>
    </row>
    <row r="396" spans="1:18" ht="27.6" customHeight="1" x14ac:dyDescent="0.25">
      <c r="A396" s="26">
        <v>10</v>
      </c>
      <c r="B396" s="27" t="s">
        <v>117</v>
      </c>
      <c r="C396" s="27" t="s">
        <v>224</v>
      </c>
      <c r="D396" s="27" t="s">
        <v>225</v>
      </c>
      <c r="E396" s="27" t="s">
        <v>226</v>
      </c>
      <c r="F396" s="27" t="s">
        <v>227</v>
      </c>
      <c r="G396" s="27" t="s">
        <v>146</v>
      </c>
      <c r="H396" s="26">
        <v>10</v>
      </c>
      <c r="I396" s="27" t="s">
        <v>93</v>
      </c>
      <c r="J396" s="27" t="s">
        <v>97</v>
      </c>
      <c r="K396" s="27" t="s">
        <v>252</v>
      </c>
      <c r="L396" s="31">
        <f t="shared" si="12"/>
        <v>0</v>
      </c>
      <c r="M396" s="31">
        <f t="shared" si="13"/>
        <v>1</v>
      </c>
      <c r="N396" s="26">
        <v>0</v>
      </c>
      <c r="O396" s="26"/>
      <c r="P396" s="26"/>
      <c r="Q396" s="32"/>
      <c r="R396" s="33">
        <v>0</v>
      </c>
    </row>
    <row r="397" spans="1:18" ht="27.6" customHeight="1" x14ac:dyDescent="0.25">
      <c r="A397" s="26">
        <v>10</v>
      </c>
      <c r="B397" s="27" t="s">
        <v>117</v>
      </c>
      <c r="C397" s="27" t="s">
        <v>224</v>
      </c>
      <c r="D397" s="27" t="s">
        <v>225</v>
      </c>
      <c r="E397" s="27" t="s">
        <v>226</v>
      </c>
      <c r="F397" s="27" t="s">
        <v>227</v>
      </c>
      <c r="G397" s="27" t="s">
        <v>146</v>
      </c>
      <c r="H397" s="26">
        <v>10</v>
      </c>
      <c r="I397" s="27" t="s">
        <v>72</v>
      </c>
      <c r="J397" s="27" t="s">
        <v>146</v>
      </c>
      <c r="K397" s="27" t="s">
        <v>251</v>
      </c>
      <c r="L397" s="31">
        <f t="shared" si="12"/>
        <v>1</v>
      </c>
      <c r="M397" s="31">
        <f t="shared" si="13"/>
        <v>0</v>
      </c>
      <c r="N397" s="26">
        <v>940</v>
      </c>
      <c r="O397" s="26">
        <v>640</v>
      </c>
      <c r="P397" s="26">
        <v>4246</v>
      </c>
      <c r="Q397" s="32">
        <v>0.71960000000000002</v>
      </c>
      <c r="R397" s="33">
        <v>7.1959999999999997</v>
      </c>
    </row>
    <row r="398" spans="1:18" ht="27.6" customHeight="1" x14ac:dyDescent="0.25">
      <c r="A398" s="26">
        <v>10</v>
      </c>
      <c r="B398" s="27" t="s">
        <v>117</v>
      </c>
      <c r="C398" s="27" t="s">
        <v>224</v>
      </c>
      <c r="D398" s="27" t="s">
        <v>225</v>
      </c>
      <c r="E398" s="27" t="s">
        <v>226</v>
      </c>
      <c r="F398" s="27" t="s">
        <v>227</v>
      </c>
      <c r="G398" s="27" t="s">
        <v>146</v>
      </c>
      <c r="H398" s="26">
        <v>10</v>
      </c>
      <c r="I398" s="27" t="s">
        <v>76</v>
      </c>
      <c r="J398" s="27" t="s">
        <v>136</v>
      </c>
      <c r="K398" s="27" t="s">
        <v>252</v>
      </c>
      <c r="L398" s="31">
        <f t="shared" si="12"/>
        <v>0</v>
      </c>
      <c r="M398" s="31">
        <f t="shared" si="13"/>
        <v>1</v>
      </c>
      <c r="N398" s="26">
        <v>0</v>
      </c>
      <c r="O398" s="26">
        <v>0</v>
      </c>
      <c r="P398" s="26">
        <v>3980</v>
      </c>
      <c r="Q398" s="32">
        <v>0.8508</v>
      </c>
      <c r="R398" s="33">
        <v>8.5079999999999991</v>
      </c>
    </row>
    <row r="399" spans="1:18" ht="27.6" customHeight="1" x14ac:dyDescent="0.25">
      <c r="A399" s="26">
        <v>10</v>
      </c>
      <c r="B399" s="27" t="s">
        <v>117</v>
      </c>
      <c r="C399" s="27" t="s">
        <v>224</v>
      </c>
      <c r="D399" s="27" t="s">
        <v>225</v>
      </c>
      <c r="E399" s="27" t="s">
        <v>226</v>
      </c>
      <c r="F399" s="27" t="s">
        <v>227</v>
      </c>
      <c r="G399" s="27" t="s">
        <v>146</v>
      </c>
      <c r="H399" s="26">
        <v>10</v>
      </c>
      <c r="I399" s="27" t="s">
        <v>86</v>
      </c>
      <c r="J399" s="27" t="s">
        <v>97</v>
      </c>
      <c r="K399" s="27" t="s">
        <v>252</v>
      </c>
      <c r="L399" s="31">
        <f t="shared" si="12"/>
        <v>0</v>
      </c>
      <c r="M399" s="31">
        <f t="shared" si="13"/>
        <v>1</v>
      </c>
      <c r="N399" s="26">
        <v>0</v>
      </c>
      <c r="O399" s="26"/>
      <c r="P399" s="26"/>
      <c r="Q399" s="32"/>
      <c r="R399" s="33">
        <v>0</v>
      </c>
    </row>
    <row r="400" spans="1:18" ht="27.6" customHeight="1" x14ac:dyDescent="0.25">
      <c r="A400" s="26">
        <v>10</v>
      </c>
      <c r="B400" s="27" t="s">
        <v>117</v>
      </c>
      <c r="C400" s="27" t="s">
        <v>224</v>
      </c>
      <c r="D400" s="27" t="s">
        <v>225</v>
      </c>
      <c r="E400" s="27" t="s">
        <v>226</v>
      </c>
      <c r="F400" s="27" t="s">
        <v>227</v>
      </c>
      <c r="G400" s="27" t="s">
        <v>146</v>
      </c>
      <c r="H400" s="26">
        <v>10</v>
      </c>
      <c r="I400" s="27" t="s">
        <v>57</v>
      </c>
      <c r="J400" s="27" t="s">
        <v>136</v>
      </c>
      <c r="K400" s="27" t="s">
        <v>252</v>
      </c>
      <c r="L400" s="31">
        <f t="shared" si="12"/>
        <v>0</v>
      </c>
      <c r="M400" s="31">
        <f t="shared" si="13"/>
        <v>1</v>
      </c>
      <c r="N400" s="26">
        <v>0</v>
      </c>
      <c r="O400" s="26">
        <v>0</v>
      </c>
      <c r="P400" s="26">
        <v>7820</v>
      </c>
      <c r="Q400" s="32">
        <v>0.96619999999999995</v>
      </c>
      <c r="R400" s="33">
        <v>9.6620000000000008</v>
      </c>
    </row>
    <row r="401" spans="1:18" ht="27.6" customHeight="1" x14ac:dyDescent="0.25">
      <c r="A401" s="26">
        <v>10</v>
      </c>
      <c r="B401" s="27" t="s">
        <v>117</v>
      </c>
      <c r="C401" s="27" t="s">
        <v>224</v>
      </c>
      <c r="D401" s="27" t="s">
        <v>225</v>
      </c>
      <c r="E401" s="27" t="s">
        <v>226</v>
      </c>
      <c r="F401" s="27" t="s">
        <v>227</v>
      </c>
      <c r="G401" s="27" t="s">
        <v>146</v>
      </c>
      <c r="H401" s="26">
        <v>10</v>
      </c>
      <c r="I401" s="27" t="s">
        <v>91</v>
      </c>
      <c r="J401" s="27" t="s">
        <v>97</v>
      </c>
      <c r="K401" s="27" t="s">
        <v>252</v>
      </c>
      <c r="L401" s="31">
        <f t="shared" si="12"/>
        <v>0</v>
      </c>
      <c r="M401" s="31">
        <f t="shared" si="13"/>
        <v>1</v>
      </c>
      <c r="N401" s="26">
        <v>0</v>
      </c>
      <c r="O401" s="26"/>
      <c r="P401" s="26"/>
      <c r="Q401" s="32"/>
      <c r="R401" s="33">
        <v>0</v>
      </c>
    </row>
    <row r="402" spans="1:18" ht="27.6" customHeight="1" x14ac:dyDescent="0.25">
      <c r="A402" s="26">
        <v>11</v>
      </c>
      <c r="B402" s="27" t="s">
        <v>119</v>
      </c>
      <c r="C402" s="27" t="s">
        <v>228</v>
      </c>
      <c r="D402" s="27" t="s">
        <v>229</v>
      </c>
      <c r="E402" s="27" t="s">
        <v>230</v>
      </c>
      <c r="F402" s="27" t="s">
        <v>231</v>
      </c>
      <c r="G402" s="27" t="s">
        <v>137</v>
      </c>
      <c r="H402" s="26">
        <v>20</v>
      </c>
      <c r="I402" s="27" t="s">
        <v>68</v>
      </c>
      <c r="J402" s="27" t="s">
        <v>161</v>
      </c>
      <c r="K402" s="27" t="s">
        <v>252</v>
      </c>
      <c r="L402" s="31">
        <f t="shared" si="12"/>
        <v>0</v>
      </c>
      <c r="M402" s="31">
        <f t="shared" si="13"/>
        <v>1</v>
      </c>
      <c r="N402" s="26">
        <v>0</v>
      </c>
      <c r="O402" s="26">
        <v>0</v>
      </c>
      <c r="P402" s="26">
        <v>5713</v>
      </c>
      <c r="Q402" s="32">
        <v>0.11355</v>
      </c>
      <c r="R402" s="33">
        <v>2.2709999999999999</v>
      </c>
    </row>
    <row r="403" spans="1:18" ht="27.6" customHeight="1" x14ac:dyDescent="0.25">
      <c r="A403" s="26">
        <v>11</v>
      </c>
      <c r="B403" s="27" t="s">
        <v>119</v>
      </c>
      <c r="C403" s="27" t="s">
        <v>228</v>
      </c>
      <c r="D403" s="27" t="s">
        <v>229</v>
      </c>
      <c r="E403" s="27" t="s">
        <v>230</v>
      </c>
      <c r="F403" s="27" t="s">
        <v>231</v>
      </c>
      <c r="G403" s="27" t="s">
        <v>137</v>
      </c>
      <c r="H403" s="26">
        <v>20</v>
      </c>
      <c r="I403" s="27" t="s">
        <v>71</v>
      </c>
      <c r="J403" s="27" t="s">
        <v>137</v>
      </c>
      <c r="K403" s="27" t="s">
        <v>251</v>
      </c>
      <c r="L403" s="31">
        <f t="shared" si="12"/>
        <v>1</v>
      </c>
      <c r="M403" s="31">
        <f t="shared" si="13"/>
        <v>0</v>
      </c>
      <c r="N403" s="26">
        <v>1012</v>
      </c>
      <c r="O403" s="26">
        <v>712</v>
      </c>
      <c r="P403" s="26">
        <v>4446</v>
      </c>
      <c r="Q403" s="32">
        <v>0.57604999999999995</v>
      </c>
      <c r="R403" s="33">
        <v>11.521000000000001</v>
      </c>
    </row>
    <row r="404" spans="1:18" ht="27.6" customHeight="1" x14ac:dyDescent="0.25">
      <c r="A404" s="26">
        <v>11</v>
      </c>
      <c r="B404" s="27" t="s">
        <v>119</v>
      </c>
      <c r="C404" s="27" t="s">
        <v>228</v>
      </c>
      <c r="D404" s="27" t="s">
        <v>229</v>
      </c>
      <c r="E404" s="27" t="s">
        <v>230</v>
      </c>
      <c r="F404" s="27" t="s">
        <v>231</v>
      </c>
      <c r="G404" s="27" t="s">
        <v>137</v>
      </c>
      <c r="H404" s="26">
        <v>20</v>
      </c>
      <c r="I404" s="27" t="s">
        <v>89</v>
      </c>
      <c r="J404" s="27" t="s">
        <v>161</v>
      </c>
      <c r="K404" s="27" t="s">
        <v>252</v>
      </c>
      <c r="L404" s="31">
        <f t="shared" si="12"/>
        <v>0</v>
      </c>
      <c r="M404" s="31">
        <f t="shared" si="13"/>
        <v>1</v>
      </c>
      <c r="N404" s="26">
        <v>0</v>
      </c>
      <c r="O404" s="26">
        <v>0</v>
      </c>
      <c r="P404" s="26">
        <v>3119</v>
      </c>
      <c r="Q404" s="32">
        <v>0.14380000000000001</v>
      </c>
      <c r="R404" s="33">
        <v>2.8759999999999999</v>
      </c>
    </row>
    <row r="405" spans="1:18" ht="27.6" customHeight="1" x14ac:dyDescent="0.25">
      <c r="A405" s="26">
        <v>11</v>
      </c>
      <c r="B405" s="27" t="s">
        <v>119</v>
      </c>
      <c r="C405" s="27" t="s">
        <v>228</v>
      </c>
      <c r="D405" s="27" t="s">
        <v>229</v>
      </c>
      <c r="E405" s="27" t="s">
        <v>230</v>
      </c>
      <c r="F405" s="27" t="s">
        <v>231</v>
      </c>
      <c r="G405" s="27" t="s">
        <v>137</v>
      </c>
      <c r="H405" s="26">
        <v>20</v>
      </c>
      <c r="I405" s="27" t="s">
        <v>92</v>
      </c>
      <c r="J405" s="27" t="s">
        <v>161</v>
      </c>
      <c r="K405" s="27" t="s">
        <v>252</v>
      </c>
      <c r="L405" s="31">
        <f t="shared" si="12"/>
        <v>0</v>
      </c>
      <c r="M405" s="31">
        <f t="shared" si="13"/>
        <v>1</v>
      </c>
      <c r="N405" s="26">
        <v>0</v>
      </c>
      <c r="O405" s="26">
        <v>0</v>
      </c>
      <c r="P405" s="26">
        <v>2637</v>
      </c>
      <c r="Q405" s="32">
        <v>0.69</v>
      </c>
      <c r="R405" s="33">
        <v>13.8</v>
      </c>
    </row>
    <row r="406" spans="1:18" ht="27.6" customHeight="1" x14ac:dyDescent="0.25">
      <c r="A406" s="26">
        <v>11</v>
      </c>
      <c r="B406" s="27" t="s">
        <v>119</v>
      </c>
      <c r="C406" s="27" t="s">
        <v>228</v>
      </c>
      <c r="D406" s="27" t="s">
        <v>229</v>
      </c>
      <c r="E406" s="27" t="s">
        <v>230</v>
      </c>
      <c r="F406" s="27" t="s">
        <v>231</v>
      </c>
      <c r="G406" s="27" t="s">
        <v>137</v>
      </c>
      <c r="H406" s="26">
        <v>20</v>
      </c>
      <c r="I406" s="27" t="s">
        <v>85</v>
      </c>
      <c r="J406" s="27" t="s">
        <v>137</v>
      </c>
      <c r="K406" s="27" t="s">
        <v>251</v>
      </c>
      <c r="L406" s="31">
        <f t="shared" si="12"/>
        <v>1</v>
      </c>
      <c r="M406" s="31">
        <f t="shared" si="13"/>
        <v>0</v>
      </c>
      <c r="N406" s="26">
        <v>655</v>
      </c>
      <c r="O406" s="26">
        <v>655</v>
      </c>
      <c r="P406" s="26">
        <v>2677</v>
      </c>
      <c r="Q406" s="32">
        <v>0.68964999999999999</v>
      </c>
      <c r="R406" s="33">
        <v>13.792999999999999</v>
      </c>
    </row>
    <row r="407" spans="1:18" ht="27.6" customHeight="1" x14ac:dyDescent="0.25">
      <c r="A407" s="26">
        <v>11</v>
      </c>
      <c r="B407" s="27" t="s">
        <v>119</v>
      </c>
      <c r="C407" s="27" t="s">
        <v>228</v>
      </c>
      <c r="D407" s="27" t="s">
        <v>229</v>
      </c>
      <c r="E407" s="27" t="s">
        <v>230</v>
      </c>
      <c r="F407" s="27" t="s">
        <v>231</v>
      </c>
      <c r="G407" s="27" t="s">
        <v>137</v>
      </c>
      <c r="H407" s="26">
        <v>20</v>
      </c>
      <c r="I407" s="27" t="s">
        <v>81</v>
      </c>
      <c r="J407" s="27" t="s">
        <v>161</v>
      </c>
      <c r="K407" s="27" t="s">
        <v>252</v>
      </c>
      <c r="L407" s="31">
        <f t="shared" si="12"/>
        <v>0</v>
      </c>
      <c r="M407" s="31">
        <f t="shared" si="13"/>
        <v>1</v>
      </c>
      <c r="N407" s="26">
        <v>0</v>
      </c>
      <c r="O407" s="26">
        <v>0</v>
      </c>
      <c r="P407" s="26">
        <v>5173</v>
      </c>
      <c r="Q407" s="32">
        <v>0.17385</v>
      </c>
      <c r="R407" s="33">
        <v>3.4769999999999999</v>
      </c>
    </row>
    <row r="408" spans="1:18" ht="27.6" customHeight="1" x14ac:dyDescent="0.25">
      <c r="A408" s="26">
        <v>11</v>
      </c>
      <c r="B408" s="27" t="s">
        <v>119</v>
      </c>
      <c r="C408" s="27" t="s">
        <v>228</v>
      </c>
      <c r="D408" s="27" t="s">
        <v>229</v>
      </c>
      <c r="E408" s="27" t="s">
        <v>230</v>
      </c>
      <c r="F408" s="27" t="s">
        <v>231</v>
      </c>
      <c r="G408" s="27" t="s">
        <v>137</v>
      </c>
      <c r="H408" s="26">
        <v>20</v>
      </c>
      <c r="I408" s="27" t="s">
        <v>84</v>
      </c>
      <c r="J408" s="27" t="s">
        <v>161</v>
      </c>
      <c r="K408" s="27" t="s">
        <v>252</v>
      </c>
      <c r="L408" s="31">
        <f t="shared" si="12"/>
        <v>0</v>
      </c>
      <c r="M408" s="31">
        <f t="shared" si="13"/>
        <v>1</v>
      </c>
      <c r="N408" s="26">
        <v>0</v>
      </c>
      <c r="O408" s="26">
        <v>0</v>
      </c>
      <c r="P408" s="26">
        <v>3977</v>
      </c>
      <c r="Q408" s="32">
        <v>0.66339999999999999</v>
      </c>
      <c r="R408" s="33">
        <v>13.268000000000001</v>
      </c>
    </row>
    <row r="409" spans="1:18" ht="27.6" customHeight="1" x14ac:dyDescent="0.25">
      <c r="A409" s="26">
        <v>11</v>
      </c>
      <c r="B409" s="27" t="s">
        <v>119</v>
      </c>
      <c r="C409" s="27" t="s">
        <v>228</v>
      </c>
      <c r="D409" s="27" t="s">
        <v>229</v>
      </c>
      <c r="E409" s="27" t="s">
        <v>230</v>
      </c>
      <c r="F409" s="27" t="s">
        <v>231</v>
      </c>
      <c r="G409" s="27" t="s">
        <v>137</v>
      </c>
      <c r="H409" s="26">
        <v>20</v>
      </c>
      <c r="I409" s="27" t="s">
        <v>87</v>
      </c>
      <c r="J409" s="27" t="s">
        <v>161</v>
      </c>
      <c r="K409" s="27" t="s">
        <v>252</v>
      </c>
      <c r="L409" s="31">
        <f t="shared" si="12"/>
        <v>0</v>
      </c>
      <c r="M409" s="31">
        <f t="shared" si="13"/>
        <v>1</v>
      </c>
      <c r="N409" s="26">
        <v>0</v>
      </c>
      <c r="O409" s="26">
        <v>0</v>
      </c>
      <c r="P409" s="26">
        <v>3734</v>
      </c>
      <c r="Q409" s="32">
        <v>0.60634999999999994</v>
      </c>
      <c r="R409" s="33">
        <v>12.127000000000001</v>
      </c>
    </row>
    <row r="410" spans="1:18" ht="27.6" customHeight="1" x14ac:dyDescent="0.25">
      <c r="A410" s="26">
        <v>11</v>
      </c>
      <c r="B410" s="27" t="s">
        <v>119</v>
      </c>
      <c r="C410" s="27" t="s">
        <v>228</v>
      </c>
      <c r="D410" s="27" t="s">
        <v>229</v>
      </c>
      <c r="E410" s="27" t="s">
        <v>230</v>
      </c>
      <c r="F410" s="27" t="s">
        <v>231</v>
      </c>
      <c r="G410" s="27" t="s">
        <v>137</v>
      </c>
      <c r="H410" s="26">
        <v>20</v>
      </c>
      <c r="I410" s="27" t="s">
        <v>70</v>
      </c>
      <c r="J410" s="27" t="s">
        <v>161</v>
      </c>
      <c r="K410" s="27" t="s">
        <v>252</v>
      </c>
      <c r="L410" s="31">
        <f t="shared" si="12"/>
        <v>0</v>
      </c>
      <c r="M410" s="31">
        <f t="shared" si="13"/>
        <v>1</v>
      </c>
      <c r="N410" s="26">
        <v>0</v>
      </c>
      <c r="O410" s="26">
        <v>0</v>
      </c>
      <c r="P410" s="26">
        <v>4320</v>
      </c>
      <c r="Q410" s="32">
        <v>0.2102</v>
      </c>
      <c r="R410" s="33">
        <v>4.2039999999999997</v>
      </c>
    </row>
    <row r="411" spans="1:18" ht="27.6" customHeight="1" x14ac:dyDescent="0.25">
      <c r="A411" s="26">
        <v>11</v>
      </c>
      <c r="B411" s="27" t="s">
        <v>119</v>
      </c>
      <c r="C411" s="27" t="s">
        <v>228</v>
      </c>
      <c r="D411" s="27" t="s">
        <v>229</v>
      </c>
      <c r="E411" s="27" t="s">
        <v>230</v>
      </c>
      <c r="F411" s="27" t="s">
        <v>231</v>
      </c>
      <c r="G411" s="27" t="s">
        <v>137</v>
      </c>
      <c r="H411" s="26">
        <v>20</v>
      </c>
      <c r="I411" s="27" t="s">
        <v>65</v>
      </c>
      <c r="J411" s="27" t="s">
        <v>148</v>
      </c>
      <c r="K411" s="27" t="s">
        <v>252</v>
      </c>
      <c r="L411" s="31">
        <f t="shared" si="12"/>
        <v>0</v>
      </c>
      <c r="M411" s="31">
        <f t="shared" si="13"/>
        <v>1</v>
      </c>
      <c r="N411" s="26">
        <v>0</v>
      </c>
      <c r="O411" s="26">
        <v>0</v>
      </c>
      <c r="P411" s="26">
        <v>5294</v>
      </c>
      <c r="Q411" s="32">
        <v>0.69005000000000005</v>
      </c>
      <c r="R411" s="33">
        <v>13.801</v>
      </c>
    </row>
    <row r="412" spans="1:18" ht="27.6" customHeight="1" x14ac:dyDescent="0.25">
      <c r="A412" s="26">
        <v>11</v>
      </c>
      <c r="B412" s="27" t="s">
        <v>119</v>
      </c>
      <c r="C412" s="27" t="s">
        <v>228</v>
      </c>
      <c r="D412" s="27" t="s">
        <v>229</v>
      </c>
      <c r="E412" s="27" t="s">
        <v>230</v>
      </c>
      <c r="F412" s="27" t="s">
        <v>231</v>
      </c>
      <c r="G412" s="27" t="s">
        <v>137</v>
      </c>
      <c r="H412" s="26">
        <v>20</v>
      </c>
      <c r="I412" s="27" t="s">
        <v>69</v>
      </c>
      <c r="J412" s="27" t="s">
        <v>137</v>
      </c>
      <c r="K412" s="27" t="s">
        <v>251</v>
      </c>
      <c r="L412" s="31">
        <f t="shared" si="12"/>
        <v>1</v>
      </c>
      <c r="M412" s="31">
        <f t="shared" si="13"/>
        <v>0</v>
      </c>
      <c r="N412" s="26">
        <v>784</v>
      </c>
      <c r="O412" s="26">
        <v>784</v>
      </c>
      <c r="P412" s="26">
        <v>4171</v>
      </c>
      <c r="Q412" s="32">
        <v>0.432</v>
      </c>
      <c r="R412" s="33">
        <v>8.64</v>
      </c>
    </row>
    <row r="413" spans="1:18" ht="27.6" customHeight="1" x14ac:dyDescent="0.25">
      <c r="A413" s="26">
        <v>11</v>
      </c>
      <c r="B413" s="27" t="s">
        <v>119</v>
      </c>
      <c r="C413" s="27" t="s">
        <v>228</v>
      </c>
      <c r="D413" s="27" t="s">
        <v>229</v>
      </c>
      <c r="E413" s="27" t="s">
        <v>230</v>
      </c>
      <c r="F413" s="27" t="s">
        <v>231</v>
      </c>
      <c r="G413" s="27" t="s">
        <v>137</v>
      </c>
      <c r="H413" s="26">
        <v>20</v>
      </c>
      <c r="I413" s="27" t="s">
        <v>83</v>
      </c>
      <c r="J413" s="27" t="s">
        <v>161</v>
      </c>
      <c r="K413" s="27" t="s">
        <v>252</v>
      </c>
      <c r="L413" s="31">
        <f t="shared" si="12"/>
        <v>0</v>
      </c>
      <c r="M413" s="31">
        <f t="shared" si="13"/>
        <v>1</v>
      </c>
      <c r="N413" s="26">
        <v>0</v>
      </c>
      <c r="O413" s="26">
        <v>0</v>
      </c>
      <c r="P413" s="26">
        <v>3054</v>
      </c>
      <c r="Q413" s="32">
        <v>0.26955000000000001</v>
      </c>
      <c r="R413" s="33">
        <v>5.391</v>
      </c>
    </row>
    <row r="414" spans="1:18" ht="27.6" customHeight="1" x14ac:dyDescent="0.25">
      <c r="A414" s="26">
        <v>11</v>
      </c>
      <c r="B414" s="27" t="s">
        <v>119</v>
      </c>
      <c r="C414" s="27" t="s">
        <v>228</v>
      </c>
      <c r="D414" s="27" t="s">
        <v>229</v>
      </c>
      <c r="E414" s="27" t="s">
        <v>230</v>
      </c>
      <c r="F414" s="27" t="s">
        <v>231</v>
      </c>
      <c r="G414" s="27" t="s">
        <v>137</v>
      </c>
      <c r="H414" s="26">
        <v>20</v>
      </c>
      <c r="I414" s="27" t="s">
        <v>96</v>
      </c>
      <c r="J414" s="27" t="s">
        <v>161</v>
      </c>
      <c r="K414" s="27" t="s">
        <v>252</v>
      </c>
      <c r="L414" s="31">
        <f t="shared" si="12"/>
        <v>0</v>
      </c>
      <c r="M414" s="31">
        <f t="shared" si="13"/>
        <v>1</v>
      </c>
      <c r="N414" s="26">
        <v>0</v>
      </c>
      <c r="O414" s="26">
        <v>0</v>
      </c>
      <c r="P414" s="26">
        <v>818</v>
      </c>
      <c r="Q414" s="32">
        <v>0.66344999999999998</v>
      </c>
      <c r="R414" s="33">
        <v>13.269</v>
      </c>
    </row>
    <row r="415" spans="1:18" ht="27.6" customHeight="1" x14ac:dyDescent="0.25">
      <c r="A415" s="26">
        <v>11</v>
      </c>
      <c r="B415" s="27" t="s">
        <v>119</v>
      </c>
      <c r="C415" s="27" t="s">
        <v>228</v>
      </c>
      <c r="D415" s="27" t="s">
        <v>229</v>
      </c>
      <c r="E415" s="27" t="s">
        <v>230</v>
      </c>
      <c r="F415" s="27" t="s">
        <v>231</v>
      </c>
      <c r="G415" s="27" t="s">
        <v>137</v>
      </c>
      <c r="H415" s="26">
        <v>20</v>
      </c>
      <c r="I415" s="27" t="s">
        <v>63</v>
      </c>
      <c r="J415" s="27" t="s">
        <v>148</v>
      </c>
      <c r="K415" s="27" t="s">
        <v>252</v>
      </c>
      <c r="L415" s="31">
        <f t="shared" si="12"/>
        <v>0</v>
      </c>
      <c r="M415" s="31">
        <f t="shared" si="13"/>
        <v>1</v>
      </c>
      <c r="N415" s="26">
        <v>0</v>
      </c>
      <c r="O415" s="26">
        <v>0</v>
      </c>
      <c r="P415" s="26">
        <v>5625</v>
      </c>
      <c r="Q415" s="32">
        <v>0.66590000000000005</v>
      </c>
      <c r="R415" s="33">
        <v>13.318</v>
      </c>
    </row>
    <row r="416" spans="1:18" ht="27.6" customHeight="1" x14ac:dyDescent="0.25">
      <c r="A416" s="26">
        <v>11</v>
      </c>
      <c r="B416" s="27" t="s">
        <v>119</v>
      </c>
      <c r="C416" s="27" t="s">
        <v>228</v>
      </c>
      <c r="D416" s="27" t="s">
        <v>229</v>
      </c>
      <c r="E416" s="27" t="s">
        <v>230</v>
      </c>
      <c r="F416" s="27" t="s">
        <v>231</v>
      </c>
      <c r="G416" s="27" t="s">
        <v>137</v>
      </c>
      <c r="H416" s="26">
        <v>20</v>
      </c>
      <c r="I416" s="27" t="s">
        <v>73</v>
      </c>
      <c r="J416" s="27" t="s">
        <v>137</v>
      </c>
      <c r="K416" s="27" t="s">
        <v>251</v>
      </c>
      <c r="L416" s="31">
        <f t="shared" si="12"/>
        <v>1</v>
      </c>
      <c r="M416" s="31">
        <f t="shared" si="13"/>
        <v>0</v>
      </c>
      <c r="N416" s="26">
        <v>668</v>
      </c>
      <c r="O416" s="26">
        <v>668</v>
      </c>
      <c r="P416" s="26">
        <v>4073</v>
      </c>
      <c r="Q416" s="32">
        <v>0.6633</v>
      </c>
      <c r="R416" s="33">
        <v>13.266</v>
      </c>
    </row>
    <row r="417" spans="1:18" ht="27.6" customHeight="1" x14ac:dyDescent="0.25">
      <c r="A417" s="26">
        <v>11</v>
      </c>
      <c r="B417" s="27" t="s">
        <v>119</v>
      </c>
      <c r="C417" s="27" t="s">
        <v>228</v>
      </c>
      <c r="D417" s="27" t="s">
        <v>229</v>
      </c>
      <c r="E417" s="27" t="s">
        <v>230</v>
      </c>
      <c r="F417" s="27" t="s">
        <v>231</v>
      </c>
      <c r="G417" s="27" t="s">
        <v>137</v>
      </c>
      <c r="H417" s="26">
        <v>20</v>
      </c>
      <c r="I417" s="27" t="s">
        <v>74</v>
      </c>
      <c r="J417" s="27" t="s">
        <v>148</v>
      </c>
      <c r="K417" s="27" t="s">
        <v>252</v>
      </c>
      <c r="L417" s="31">
        <f t="shared" si="12"/>
        <v>0</v>
      </c>
      <c r="M417" s="31">
        <f t="shared" si="13"/>
        <v>1</v>
      </c>
      <c r="N417" s="26">
        <v>0</v>
      </c>
      <c r="O417" s="26">
        <v>0</v>
      </c>
      <c r="P417" s="26">
        <v>4061</v>
      </c>
      <c r="Q417" s="32">
        <v>0.68989999999999996</v>
      </c>
      <c r="R417" s="33">
        <v>13.798</v>
      </c>
    </row>
    <row r="418" spans="1:18" ht="27.6" customHeight="1" x14ac:dyDescent="0.25">
      <c r="A418" s="26">
        <v>11</v>
      </c>
      <c r="B418" s="27" t="s">
        <v>119</v>
      </c>
      <c r="C418" s="27" t="s">
        <v>228</v>
      </c>
      <c r="D418" s="27" t="s">
        <v>229</v>
      </c>
      <c r="E418" s="27" t="s">
        <v>230</v>
      </c>
      <c r="F418" s="27" t="s">
        <v>231</v>
      </c>
      <c r="G418" s="27" t="s">
        <v>137</v>
      </c>
      <c r="H418" s="26">
        <v>20</v>
      </c>
      <c r="I418" s="27" t="s">
        <v>75</v>
      </c>
      <c r="J418" s="27" t="s">
        <v>137</v>
      </c>
      <c r="K418" s="27" t="s">
        <v>251</v>
      </c>
      <c r="L418" s="31">
        <f t="shared" si="12"/>
        <v>1</v>
      </c>
      <c r="M418" s="31">
        <f t="shared" si="13"/>
        <v>0</v>
      </c>
      <c r="N418" s="26">
        <v>655</v>
      </c>
      <c r="O418" s="26">
        <v>655</v>
      </c>
      <c r="P418" s="26">
        <v>3550</v>
      </c>
      <c r="Q418" s="32">
        <v>0.68959999999999999</v>
      </c>
      <c r="R418" s="33">
        <v>13.792</v>
      </c>
    </row>
    <row r="419" spans="1:18" ht="27.6" customHeight="1" x14ac:dyDescent="0.25">
      <c r="A419" s="26">
        <v>11</v>
      </c>
      <c r="B419" s="27" t="s">
        <v>119</v>
      </c>
      <c r="C419" s="27" t="s">
        <v>228</v>
      </c>
      <c r="D419" s="27" t="s">
        <v>229</v>
      </c>
      <c r="E419" s="27" t="s">
        <v>230</v>
      </c>
      <c r="F419" s="27" t="s">
        <v>231</v>
      </c>
      <c r="G419" s="27" t="s">
        <v>137</v>
      </c>
      <c r="H419" s="26">
        <v>20</v>
      </c>
      <c r="I419" s="27" t="s">
        <v>64</v>
      </c>
      <c r="J419" s="27" t="s">
        <v>137</v>
      </c>
      <c r="K419" s="27" t="s">
        <v>251</v>
      </c>
      <c r="L419" s="31">
        <f t="shared" si="12"/>
        <v>1</v>
      </c>
      <c r="M419" s="31">
        <f t="shared" si="13"/>
        <v>0</v>
      </c>
      <c r="N419" s="26">
        <v>1150</v>
      </c>
      <c r="O419" s="26">
        <v>850</v>
      </c>
      <c r="P419" s="26">
        <v>4881</v>
      </c>
      <c r="Q419" s="32">
        <v>0.29985000000000001</v>
      </c>
      <c r="R419" s="33">
        <v>5.9969999999999999</v>
      </c>
    </row>
    <row r="420" spans="1:18" ht="27.6" customHeight="1" x14ac:dyDescent="0.25">
      <c r="A420" s="26">
        <v>11</v>
      </c>
      <c r="B420" s="27" t="s">
        <v>119</v>
      </c>
      <c r="C420" s="27" t="s">
        <v>228</v>
      </c>
      <c r="D420" s="27" t="s">
        <v>229</v>
      </c>
      <c r="E420" s="27" t="s">
        <v>230</v>
      </c>
      <c r="F420" s="27" t="s">
        <v>231</v>
      </c>
      <c r="G420" s="27" t="s">
        <v>137</v>
      </c>
      <c r="H420" s="26">
        <v>20</v>
      </c>
      <c r="I420" s="27" t="s">
        <v>79</v>
      </c>
      <c r="J420" s="27" t="s">
        <v>148</v>
      </c>
      <c r="K420" s="27" t="s">
        <v>252</v>
      </c>
      <c r="L420" s="31">
        <f t="shared" si="12"/>
        <v>0</v>
      </c>
      <c r="M420" s="31">
        <f t="shared" si="13"/>
        <v>1</v>
      </c>
      <c r="N420" s="26">
        <v>0</v>
      </c>
      <c r="O420" s="26">
        <v>0</v>
      </c>
      <c r="P420" s="26">
        <v>4531</v>
      </c>
      <c r="Q420" s="32">
        <v>0.32834999999999998</v>
      </c>
      <c r="R420" s="33">
        <v>6.5670000000000002</v>
      </c>
    </row>
    <row r="421" spans="1:18" ht="27.6" customHeight="1" x14ac:dyDescent="0.25">
      <c r="A421" s="26">
        <v>11</v>
      </c>
      <c r="B421" s="27" t="s">
        <v>119</v>
      </c>
      <c r="C421" s="27" t="s">
        <v>228</v>
      </c>
      <c r="D421" s="27" t="s">
        <v>229</v>
      </c>
      <c r="E421" s="27" t="s">
        <v>230</v>
      </c>
      <c r="F421" s="27" t="s">
        <v>231</v>
      </c>
      <c r="G421" s="27" t="s">
        <v>137</v>
      </c>
      <c r="H421" s="26">
        <v>20</v>
      </c>
      <c r="I421" s="27" t="s">
        <v>80</v>
      </c>
      <c r="J421" s="27" t="s">
        <v>137</v>
      </c>
      <c r="K421" s="27" t="s">
        <v>251</v>
      </c>
      <c r="L421" s="31">
        <f t="shared" si="12"/>
        <v>1</v>
      </c>
      <c r="M421" s="31">
        <f t="shared" si="13"/>
        <v>0</v>
      </c>
      <c r="N421" s="26">
        <v>799</v>
      </c>
      <c r="O421" s="26">
        <v>799</v>
      </c>
      <c r="P421" s="26">
        <v>4623</v>
      </c>
      <c r="Q421" s="32">
        <v>0.40200000000000002</v>
      </c>
      <c r="R421" s="33">
        <v>8.0399999999999991</v>
      </c>
    </row>
    <row r="422" spans="1:18" ht="27.6" customHeight="1" x14ac:dyDescent="0.25">
      <c r="A422" s="26">
        <v>11</v>
      </c>
      <c r="B422" s="27" t="s">
        <v>119</v>
      </c>
      <c r="C422" s="27" t="s">
        <v>228</v>
      </c>
      <c r="D422" s="27" t="s">
        <v>229</v>
      </c>
      <c r="E422" s="27" t="s">
        <v>230</v>
      </c>
      <c r="F422" s="27" t="s">
        <v>231</v>
      </c>
      <c r="G422" s="27" t="s">
        <v>137</v>
      </c>
      <c r="H422" s="26">
        <v>20</v>
      </c>
      <c r="I422" s="27" t="s">
        <v>59</v>
      </c>
      <c r="J422" s="27" t="s">
        <v>137</v>
      </c>
      <c r="K422" s="27" t="s">
        <v>251</v>
      </c>
      <c r="L422" s="31">
        <f t="shared" si="12"/>
        <v>1</v>
      </c>
      <c r="M422" s="31">
        <f t="shared" si="13"/>
        <v>0</v>
      </c>
      <c r="N422" s="26">
        <v>1150</v>
      </c>
      <c r="O422" s="26">
        <v>850</v>
      </c>
      <c r="P422" s="26">
        <v>7439</v>
      </c>
      <c r="Q422" s="32">
        <v>0.29975000000000002</v>
      </c>
      <c r="R422" s="33">
        <v>5.9950000000000001</v>
      </c>
    </row>
    <row r="423" spans="1:18" ht="27.6" customHeight="1" x14ac:dyDescent="0.25">
      <c r="A423" s="26">
        <v>11</v>
      </c>
      <c r="B423" s="27" t="s">
        <v>119</v>
      </c>
      <c r="C423" s="27" t="s">
        <v>228</v>
      </c>
      <c r="D423" s="27" t="s">
        <v>229</v>
      </c>
      <c r="E423" s="27" t="s">
        <v>230</v>
      </c>
      <c r="F423" s="27" t="s">
        <v>231</v>
      </c>
      <c r="G423" s="27" t="s">
        <v>137</v>
      </c>
      <c r="H423" s="26">
        <v>20</v>
      </c>
      <c r="I423" s="27" t="s">
        <v>67</v>
      </c>
      <c r="J423" s="27" t="s">
        <v>137</v>
      </c>
      <c r="K423" s="27" t="s">
        <v>251</v>
      </c>
      <c r="L423" s="31">
        <f t="shared" si="12"/>
        <v>1</v>
      </c>
      <c r="M423" s="31">
        <f t="shared" si="13"/>
        <v>0</v>
      </c>
      <c r="N423" s="26">
        <v>712</v>
      </c>
      <c r="O423" s="26">
        <v>712</v>
      </c>
      <c r="P423" s="26">
        <v>4566</v>
      </c>
      <c r="Q423" s="32">
        <v>0.57599999999999996</v>
      </c>
      <c r="R423" s="33">
        <v>11.52</v>
      </c>
    </row>
    <row r="424" spans="1:18" ht="27.6" customHeight="1" x14ac:dyDescent="0.25">
      <c r="A424" s="26">
        <v>11</v>
      </c>
      <c r="B424" s="27" t="s">
        <v>119</v>
      </c>
      <c r="C424" s="27" t="s">
        <v>228</v>
      </c>
      <c r="D424" s="27" t="s">
        <v>229</v>
      </c>
      <c r="E424" s="27" t="s">
        <v>230</v>
      </c>
      <c r="F424" s="27" t="s">
        <v>231</v>
      </c>
      <c r="G424" s="27" t="s">
        <v>137</v>
      </c>
      <c r="H424" s="26">
        <v>20</v>
      </c>
      <c r="I424" s="27" t="s">
        <v>66</v>
      </c>
      <c r="J424" s="27" t="s">
        <v>137</v>
      </c>
      <c r="K424" s="27" t="s">
        <v>251</v>
      </c>
      <c r="L424" s="31">
        <f t="shared" si="12"/>
        <v>1</v>
      </c>
      <c r="M424" s="31">
        <f t="shared" si="13"/>
        <v>0</v>
      </c>
      <c r="N424" s="26">
        <v>682</v>
      </c>
      <c r="O424" s="26">
        <v>682</v>
      </c>
      <c r="P424" s="26">
        <v>4527</v>
      </c>
      <c r="Q424" s="32">
        <v>0.63600000000000001</v>
      </c>
      <c r="R424" s="33">
        <v>12.72</v>
      </c>
    </row>
    <row r="425" spans="1:18" ht="27.6" customHeight="1" x14ac:dyDescent="0.25">
      <c r="A425" s="26">
        <v>11</v>
      </c>
      <c r="B425" s="27" t="s">
        <v>119</v>
      </c>
      <c r="C425" s="27" t="s">
        <v>228</v>
      </c>
      <c r="D425" s="27" t="s">
        <v>229</v>
      </c>
      <c r="E425" s="27" t="s">
        <v>230</v>
      </c>
      <c r="F425" s="27" t="s">
        <v>231</v>
      </c>
      <c r="G425" s="27" t="s">
        <v>137</v>
      </c>
      <c r="H425" s="26">
        <v>20</v>
      </c>
      <c r="I425" s="27" t="s">
        <v>58</v>
      </c>
      <c r="J425" s="27" t="s">
        <v>137</v>
      </c>
      <c r="K425" s="27" t="s">
        <v>251</v>
      </c>
      <c r="L425" s="31">
        <f t="shared" si="12"/>
        <v>1</v>
      </c>
      <c r="M425" s="31">
        <f t="shared" si="13"/>
        <v>0</v>
      </c>
      <c r="N425" s="26">
        <v>799</v>
      </c>
      <c r="O425" s="26">
        <v>799</v>
      </c>
      <c r="P425" s="26">
        <v>7426</v>
      </c>
      <c r="Q425" s="32">
        <v>0.40189999999999998</v>
      </c>
      <c r="R425" s="33">
        <v>8.0380000000000003</v>
      </c>
    </row>
    <row r="426" spans="1:18" ht="27.6" customHeight="1" x14ac:dyDescent="0.25">
      <c r="A426" s="26">
        <v>11</v>
      </c>
      <c r="B426" s="27" t="s">
        <v>119</v>
      </c>
      <c r="C426" s="27" t="s">
        <v>228</v>
      </c>
      <c r="D426" s="27" t="s">
        <v>229</v>
      </c>
      <c r="E426" s="27" t="s">
        <v>230</v>
      </c>
      <c r="F426" s="27" t="s">
        <v>231</v>
      </c>
      <c r="G426" s="27" t="s">
        <v>137</v>
      </c>
      <c r="H426" s="26">
        <v>20</v>
      </c>
      <c r="I426" s="27" t="s">
        <v>78</v>
      </c>
      <c r="J426" s="27" t="s">
        <v>137</v>
      </c>
      <c r="K426" s="27" t="s">
        <v>251</v>
      </c>
      <c r="L426" s="31">
        <f t="shared" si="12"/>
        <v>1</v>
      </c>
      <c r="M426" s="31">
        <f t="shared" si="13"/>
        <v>0</v>
      </c>
      <c r="N426" s="26">
        <v>667</v>
      </c>
      <c r="O426" s="26">
        <v>667</v>
      </c>
      <c r="P426" s="26">
        <v>4790</v>
      </c>
      <c r="Q426" s="32">
        <v>0.66579999999999995</v>
      </c>
      <c r="R426" s="33">
        <v>13.316000000000001</v>
      </c>
    </row>
    <row r="427" spans="1:18" ht="27.6" customHeight="1" x14ac:dyDescent="0.25">
      <c r="A427" s="26">
        <v>11</v>
      </c>
      <c r="B427" s="27" t="s">
        <v>119</v>
      </c>
      <c r="C427" s="27" t="s">
        <v>228</v>
      </c>
      <c r="D427" s="27" t="s">
        <v>229</v>
      </c>
      <c r="E427" s="27" t="s">
        <v>230</v>
      </c>
      <c r="F427" s="27" t="s">
        <v>231</v>
      </c>
      <c r="G427" s="27" t="s">
        <v>137</v>
      </c>
      <c r="H427" s="26">
        <v>20</v>
      </c>
      <c r="I427" s="27" t="s">
        <v>82</v>
      </c>
      <c r="J427" s="27" t="s">
        <v>161</v>
      </c>
      <c r="K427" s="27" t="s">
        <v>252</v>
      </c>
      <c r="L427" s="31">
        <f t="shared" si="12"/>
        <v>0</v>
      </c>
      <c r="M427" s="31">
        <f t="shared" si="13"/>
        <v>1</v>
      </c>
      <c r="N427" s="26">
        <v>0</v>
      </c>
      <c r="O427" s="26">
        <v>0</v>
      </c>
      <c r="P427" s="26">
        <v>5679</v>
      </c>
      <c r="Q427" s="32">
        <v>0.45995000000000003</v>
      </c>
      <c r="R427" s="33">
        <v>9.1989999999999998</v>
      </c>
    </row>
    <row r="428" spans="1:18" ht="27.6" customHeight="1" x14ac:dyDescent="0.25">
      <c r="A428" s="26">
        <v>11</v>
      </c>
      <c r="B428" s="27" t="s">
        <v>119</v>
      </c>
      <c r="C428" s="27" t="s">
        <v>228</v>
      </c>
      <c r="D428" s="27" t="s">
        <v>229</v>
      </c>
      <c r="E428" s="27" t="s">
        <v>230</v>
      </c>
      <c r="F428" s="27" t="s">
        <v>231</v>
      </c>
      <c r="G428" s="27" t="s">
        <v>137</v>
      </c>
      <c r="H428" s="26">
        <v>20</v>
      </c>
      <c r="I428" s="27" t="s">
        <v>94</v>
      </c>
      <c r="J428" s="27" t="s">
        <v>161</v>
      </c>
      <c r="K428" s="27" t="s">
        <v>252</v>
      </c>
      <c r="L428" s="31">
        <f t="shared" si="12"/>
        <v>0</v>
      </c>
      <c r="M428" s="31">
        <f t="shared" si="13"/>
        <v>1</v>
      </c>
      <c r="N428" s="26">
        <v>0</v>
      </c>
      <c r="O428" s="26">
        <v>0</v>
      </c>
      <c r="P428" s="26">
        <v>1600</v>
      </c>
      <c r="Q428" s="32">
        <v>0.66600000000000004</v>
      </c>
      <c r="R428" s="33">
        <v>13.32</v>
      </c>
    </row>
    <row r="429" spans="1:18" ht="27.6" customHeight="1" x14ac:dyDescent="0.25">
      <c r="A429" s="26">
        <v>11</v>
      </c>
      <c r="B429" s="27" t="s">
        <v>119</v>
      </c>
      <c r="C429" s="27" t="s">
        <v>228</v>
      </c>
      <c r="D429" s="27" t="s">
        <v>229</v>
      </c>
      <c r="E429" s="27" t="s">
        <v>230</v>
      </c>
      <c r="F429" s="27" t="s">
        <v>231</v>
      </c>
      <c r="G429" s="27" t="s">
        <v>137</v>
      </c>
      <c r="H429" s="26">
        <v>20</v>
      </c>
      <c r="I429" s="27" t="s">
        <v>88</v>
      </c>
      <c r="J429" s="27" t="s">
        <v>137</v>
      </c>
      <c r="K429" s="27" t="s">
        <v>251</v>
      </c>
      <c r="L429" s="31">
        <f t="shared" si="12"/>
        <v>1</v>
      </c>
      <c r="M429" s="31">
        <f t="shared" si="13"/>
        <v>0</v>
      </c>
      <c r="N429" s="26">
        <v>756</v>
      </c>
      <c r="O429" s="26">
        <v>756</v>
      </c>
      <c r="P429" s="26">
        <v>3232</v>
      </c>
      <c r="Q429" s="32">
        <v>0.48799999999999999</v>
      </c>
      <c r="R429" s="33">
        <v>9.76</v>
      </c>
    </row>
    <row r="430" spans="1:18" ht="27.6" customHeight="1" x14ac:dyDescent="0.25">
      <c r="A430" s="26">
        <v>11</v>
      </c>
      <c r="B430" s="27" t="s">
        <v>119</v>
      </c>
      <c r="C430" s="27" t="s">
        <v>228</v>
      </c>
      <c r="D430" s="27" t="s">
        <v>229</v>
      </c>
      <c r="E430" s="27" t="s">
        <v>230</v>
      </c>
      <c r="F430" s="27" t="s">
        <v>231</v>
      </c>
      <c r="G430" s="27" t="s">
        <v>137</v>
      </c>
      <c r="H430" s="26">
        <v>20</v>
      </c>
      <c r="I430" s="27" t="s">
        <v>90</v>
      </c>
      <c r="J430" s="27" t="s">
        <v>181</v>
      </c>
      <c r="K430" s="27" t="s">
        <v>252</v>
      </c>
      <c r="L430" s="31">
        <f t="shared" si="12"/>
        <v>0</v>
      </c>
      <c r="M430" s="31">
        <f t="shared" si="13"/>
        <v>1</v>
      </c>
      <c r="N430" s="26">
        <v>0</v>
      </c>
      <c r="O430" s="26">
        <v>0</v>
      </c>
      <c r="P430" s="26">
        <v>2032</v>
      </c>
      <c r="Q430" s="32">
        <v>0.60645000000000004</v>
      </c>
      <c r="R430" s="33">
        <v>12.129</v>
      </c>
    </row>
    <row r="431" spans="1:18" ht="27.6" customHeight="1" x14ac:dyDescent="0.25">
      <c r="A431" s="26">
        <v>11</v>
      </c>
      <c r="B431" s="27" t="s">
        <v>119</v>
      </c>
      <c r="C431" s="27" t="s">
        <v>228</v>
      </c>
      <c r="D431" s="27" t="s">
        <v>229</v>
      </c>
      <c r="E431" s="27" t="s">
        <v>230</v>
      </c>
      <c r="F431" s="27" t="s">
        <v>231</v>
      </c>
      <c r="G431" s="27" t="s">
        <v>137</v>
      </c>
      <c r="H431" s="26">
        <v>20</v>
      </c>
      <c r="I431" s="27" t="s">
        <v>61</v>
      </c>
      <c r="J431" s="27" t="s">
        <v>137</v>
      </c>
      <c r="K431" s="27" t="s">
        <v>251</v>
      </c>
      <c r="L431" s="31">
        <f t="shared" si="12"/>
        <v>1</v>
      </c>
      <c r="M431" s="31">
        <f t="shared" si="13"/>
        <v>0</v>
      </c>
      <c r="N431" s="26">
        <v>816</v>
      </c>
      <c r="O431" s="26">
        <v>816</v>
      </c>
      <c r="P431" s="26">
        <v>6233</v>
      </c>
      <c r="Q431" s="32">
        <v>0.36835000000000001</v>
      </c>
      <c r="R431" s="33">
        <v>7.367</v>
      </c>
    </row>
    <row r="432" spans="1:18" ht="27.6" customHeight="1" x14ac:dyDescent="0.25">
      <c r="A432" s="26">
        <v>11</v>
      </c>
      <c r="B432" s="27" t="s">
        <v>119</v>
      </c>
      <c r="C432" s="27" t="s">
        <v>228</v>
      </c>
      <c r="D432" s="27" t="s">
        <v>229</v>
      </c>
      <c r="E432" s="27" t="s">
        <v>230</v>
      </c>
      <c r="F432" s="27" t="s">
        <v>231</v>
      </c>
      <c r="G432" s="27" t="s">
        <v>137</v>
      </c>
      <c r="H432" s="26">
        <v>20</v>
      </c>
      <c r="I432" s="27" t="s">
        <v>60</v>
      </c>
      <c r="J432" s="27" t="s">
        <v>148</v>
      </c>
      <c r="K432" s="27" t="s">
        <v>252</v>
      </c>
      <c r="L432" s="31">
        <f t="shared" si="12"/>
        <v>0</v>
      </c>
      <c r="M432" s="31">
        <f t="shared" si="13"/>
        <v>1</v>
      </c>
      <c r="N432" s="26">
        <v>0</v>
      </c>
      <c r="O432" s="26">
        <v>0</v>
      </c>
      <c r="P432" s="26">
        <v>7665</v>
      </c>
      <c r="Q432" s="32">
        <v>0.53249999999999997</v>
      </c>
      <c r="R432" s="33">
        <v>10.65</v>
      </c>
    </row>
    <row r="433" spans="1:18" ht="27.6" customHeight="1" x14ac:dyDescent="0.25">
      <c r="A433" s="26">
        <v>11</v>
      </c>
      <c r="B433" s="27" t="s">
        <v>119</v>
      </c>
      <c r="C433" s="27" t="s">
        <v>228</v>
      </c>
      <c r="D433" s="27" t="s">
        <v>229</v>
      </c>
      <c r="E433" s="27" t="s">
        <v>230</v>
      </c>
      <c r="F433" s="27" t="s">
        <v>231</v>
      </c>
      <c r="G433" s="27" t="s">
        <v>137</v>
      </c>
      <c r="H433" s="26">
        <v>20</v>
      </c>
      <c r="I433" s="27" t="s">
        <v>62</v>
      </c>
      <c r="J433" s="27" t="s">
        <v>137</v>
      </c>
      <c r="K433" s="27" t="s">
        <v>251</v>
      </c>
      <c r="L433" s="31">
        <f t="shared" si="12"/>
        <v>1</v>
      </c>
      <c r="M433" s="31">
        <f t="shared" si="13"/>
        <v>0</v>
      </c>
      <c r="N433" s="26">
        <v>697</v>
      </c>
      <c r="O433" s="26">
        <v>697</v>
      </c>
      <c r="P433" s="26">
        <v>5752</v>
      </c>
      <c r="Q433" s="32">
        <v>0.60624999999999996</v>
      </c>
      <c r="R433" s="33">
        <v>12.125</v>
      </c>
    </row>
    <row r="434" spans="1:18" ht="27.6" customHeight="1" x14ac:dyDescent="0.25">
      <c r="A434" s="26">
        <v>11</v>
      </c>
      <c r="B434" s="27" t="s">
        <v>119</v>
      </c>
      <c r="C434" s="27" t="s">
        <v>228</v>
      </c>
      <c r="D434" s="27" t="s">
        <v>229</v>
      </c>
      <c r="E434" s="27" t="s">
        <v>230</v>
      </c>
      <c r="F434" s="27" t="s">
        <v>231</v>
      </c>
      <c r="G434" s="27" t="s">
        <v>137</v>
      </c>
      <c r="H434" s="26">
        <v>20</v>
      </c>
      <c r="I434" s="27" t="s">
        <v>77</v>
      </c>
      <c r="J434" s="27" t="s">
        <v>137</v>
      </c>
      <c r="K434" s="27" t="s">
        <v>251</v>
      </c>
      <c r="L434" s="31">
        <f t="shared" si="12"/>
        <v>1</v>
      </c>
      <c r="M434" s="31">
        <f t="shared" si="13"/>
        <v>0</v>
      </c>
      <c r="N434" s="26">
        <v>836</v>
      </c>
      <c r="O434" s="26">
        <v>836</v>
      </c>
      <c r="P434" s="26">
        <v>4627</v>
      </c>
      <c r="Q434" s="32">
        <v>0.32829999999999998</v>
      </c>
      <c r="R434" s="33">
        <v>6.5659999999999998</v>
      </c>
    </row>
    <row r="435" spans="1:18" ht="27.6" customHeight="1" x14ac:dyDescent="0.25">
      <c r="A435" s="26">
        <v>11</v>
      </c>
      <c r="B435" s="27" t="s">
        <v>119</v>
      </c>
      <c r="C435" s="27" t="s">
        <v>228</v>
      </c>
      <c r="D435" s="27" t="s">
        <v>229</v>
      </c>
      <c r="E435" s="27" t="s">
        <v>230</v>
      </c>
      <c r="F435" s="27" t="s">
        <v>231</v>
      </c>
      <c r="G435" s="27" t="s">
        <v>137</v>
      </c>
      <c r="H435" s="26">
        <v>20</v>
      </c>
      <c r="I435" s="27" t="s">
        <v>95</v>
      </c>
      <c r="J435" s="27" t="s">
        <v>161</v>
      </c>
      <c r="K435" s="27" t="s">
        <v>252</v>
      </c>
      <c r="L435" s="31">
        <f t="shared" si="12"/>
        <v>0</v>
      </c>
      <c r="M435" s="31">
        <f t="shared" si="13"/>
        <v>1</v>
      </c>
      <c r="N435" s="26">
        <v>0</v>
      </c>
      <c r="O435" s="26">
        <v>0</v>
      </c>
      <c r="P435" s="26">
        <v>3094</v>
      </c>
      <c r="Q435" s="32">
        <v>0.60640000000000005</v>
      </c>
      <c r="R435" s="33">
        <v>12.128</v>
      </c>
    </row>
    <row r="436" spans="1:18" ht="27.6" customHeight="1" x14ac:dyDescent="0.25">
      <c r="A436" s="26">
        <v>11</v>
      </c>
      <c r="B436" s="27" t="s">
        <v>119</v>
      </c>
      <c r="C436" s="27" t="s">
        <v>228</v>
      </c>
      <c r="D436" s="27" t="s">
        <v>229</v>
      </c>
      <c r="E436" s="27" t="s">
        <v>230</v>
      </c>
      <c r="F436" s="27" t="s">
        <v>231</v>
      </c>
      <c r="G436" s="27" t="s">
        <v>137</v>
      </c>
      <c r="H436" s="26">
        <v>20</v>
      </c>
      <c r="I436" s="27" t="s">
        <v>93</v>
      </c>
      <c r="J436" s="27" t="s">
        <v>161</v>
      </c>
      <c r="K436" s="27" t="s">
        <v>252</v>
      </c>
      <c r="L436" s="31">
        <f t="shared" si="12"/>
        <v>0</v>
      </c>
      <c r="M436" s="31">
        <f t="shared" si="13"/>
        <v>1</v>
      </c>
      <c r="N436" s="26">
        <v>0</v>
      </c>
      <c r="O436" s="26">
        <v>0</v>
      </c>
      <c r="P436" s="26">
        <v>2699</v>
      </c>
      <c r="Q436" s="32">
        <v>0.48804999999999998</v>
      </c>
      <c r="R436" s="33">
        <v>9.7609999999999992</v>
      </c>
    </row>
    <row r="437" spans="1:18" ht="27.6" customHeight="1" x14ac:dyDescent="0.25">
      <c r="A437" s="26">
        <v>11</v>
      </c>
      <c r="B437" s="27" t="s">
        <v>119</v>
      </c>
      <c r="C437" s="27" t="s">
        <v>228</v>
      </c>
      <c r="D437" s="27" t="s">
        <v>229</v>
      </c>
      <c r="E437" s="27" t="s">
        <v>230</v>
      </c>
      <c r="F437" s="27" t="s">
        <v>231</v>
      </c>
      <c r="G437" s="27" t="s">
        <v>137</v>
      </c>
      <c r="H437" s="26">
        <v>20</v>
      </c>
      <c r="I437" s="27" t="s">
        <v>72</v>
      </c>
      <c r="J437" s="27" t="s">
        <v>161</v>
      </c>
      <c r="K437" s="27" t="s">
        <v>252</v>
      </c>
      <c r="L437" s="31">
        <f t="shared" si="12"/>
        <v>0</v>
      </c>
      <c r="M437" s="31">
        <f t="shared" si="13"/>
        <v>1</v>
      </c>
      <c r="N437" s="26">
        <v>0</v>
      </c>
      <c r="O437" s="26">
        <v>0</v>
      </c>
      <c r="P437" s="26">
        <v>4246</v>
      </c>
      <c r="Q437" s="32">
        <v>0.66325000000000001</v>
      </c>
      <c r="R437" s="33">
        <v>13.265000000000001</v>
      </c>
    </row>
    <row r="438" spans="1:18" ht="27.6" customHeight="1" x14ac:dyDescent="0.25">
      <c r="A438" s="26">
        <v>11</v>
      </c>
      <c r="B438" s="27" t="s">
        <v>119</v>
      </c>
      <c r="C438" s="27" t="s">
        <v>228</v>
      </c>
      <c r="D438" s="27" t="s">
        <v>229</v>
      </c>
      <c r="E438" s="27" t="s">
        <v>230</v>
      </c>
      <c r="F438" s="27" t="s">
        <v>231</v>
      </c>
      <c r="G438" s="27" t="s">
        <v>137</v>
      </c>
      <c r="H438" s="26">
        <v>20</v>
      </c>
      <c r="I438" s="27" t="s">
        <v>76</v>
      </c>
      <c r="J438" s="27" t="s">
        <v>148</v>
      </c>
      <c r="K438" s="27" t="s">
        <v>252</v>
      </c>
      <c r="L438" s="31">
        <f t="shared" si="12"/>
        <v>0</v>
      </c>
      <c r="M438" s="31">
        <f t="shared" si="13"/>
        <v>1</v>
      </c>
      <c r="N438" s="26">
        <v>0</v>
      </c>
      <c r="O438" s="26">
        <v>0</v>
      </c>
      <c r="P438" s="26">
        <v>3980</v>
      </c>
      <c r="Q438" s="32">
        <v>0.78590000000000004</v>
      </c>
      <c r="R438" s="33">
        <v>15.718</v>
      </c>
    </row>
    <row r="439" spans="1:18" ht="27.6" customHeight="1" x14ac:dyDescent="0.25">
      <c r="A439" s="26">
        <v>11</v>
      </c>
      <c r="B439" s="27" t="s">
        <v>119</v>
      </c>
      <c r="C439" s="27" t="s">
        <v>228</v>
      </c>
      <c r="D439" s="27" t="s">
        <v>229</v>
      </c>
      <c r="E439" s="27" t="s">
        <v>230</v>
      </c>
      <c r="F439" s="27" t="s">
        <v>231</v>
      </c>
      <c r="G439" s="27" t="s">
        <v>137</v>
      </c>
      <c r="H439" s="26">
        <v>20</v>
      </c>
      <c r="I439" s="27" t="s">
        <v>86</v>
      </c>
      <c r="J439" s="27" t="s">
        <v>161</v>
      </c>
      <c r="K439" s="27" t="s">
        <v>252</v>
      </c>
      <c r="L439" s="31">
        <f t="shared" si="12"/>
        <v>0</v>
      </c>
      <c r="M439" s="31">
        <f t="shared" si="13"/>
        <v>1</v>
      </c>
      <c r="N439" s="26">
        <v>0</v>
      </c>
      <c r="O439" s="26">
        <v>0</v>
      </c>
      <c r="P439" s="26">
        <v>3823</v>
      </c>
      <c r="Q439" s="32">
        <v>0.57609999999999995</v>
      </c>
      <c r="R439" s="33">
        <v>11.522</v>
      </c>
    </row>
    <row r="440" spans="1:18" ht="27.6" customHeight="1" x14ac:dyDescent="0.25">
      <c r="A440" s="26">
        <v>11</v>
      </c>
      <c r="B440" s="27" t="s">
        <v>119</v>
      </c>
      <c r="C440" s="27" t="s">
        <v>228</v>
      </c>
      <c r="D440" s="27" t="s">
        <v>229</v>
      </c>
      <c r="E440" s="27" t="s">
        <v>230</v>
      </c>
      <c r="F440" s="27" t="s">
        <v>231</v>
      </c>
      <c r="G440" s="27" t="s">
        <v>137</v>
      </c>
      <c r="H440" s="26">
        <v>20</v>
      </c>
      <c r="I440" s="27" t="s">
        <v>57</v>
      </c>
      <c r="J440" s="27" t="s">
        <v>137</v>
      </c>
      <c r="K440" s="27" t="s">
        <v>251</v>
      </c>
      <c r="L440" s="31">
        <f t="shared" si="12"/>
        <v>1</v>
      </c>
      <c r="M440" s="31">
        <f t="shared" si="13"/>
        <v>0</v>
      </c>
      <c r="N440" s="26">
        <v>878</v>
      </c>
      <c r="O440" s="26">
        <v>878</v>
      </c>
      <c r="P440" s="26">
        <v>8698</v>
      </c>
      <c r="Q440" s="32">
        <v>0.2432</v>
      </c>
      <c r="R440" s="33">
        <v>4.8639999999999999</v>
      </c>
    </row>
    <row r="441" spans="1:18" ht="27.6" customHeight="1" x14ac:dyDescent="0.25">
      <c r="A441" s="26">
        <v>11</v>
      </c>
      <c r="B441" s="27" t="s">
        <v>119</v>
      </c>
      <c r="C441" s="27" t="s">
        <v>228</v>
      </c>
      <c r="D441" s="27" t="s">
        <v>229</v>
      </c>
      <c r="E441" s="27" t="s">
        <v>230</v>
      </c>
      <c r="F441" s="27" t="s">
        <v>231</v>
      </c>
      <c r="G441" s="27" t="s">
        <v>137</v>
      </c>
      <c r="H441" s="26">
        <v>20</v>
      </c>
      <c r="I441" s="27" t="s">
        <v>91</v>
      </c>
      <c r="J441" s="27" t="s">
        <v>181</v>
      </c>
      <c r="K441" s="27" t="s">
        <v>252</v>
      </c>
      <c r="L441" s="31">
        <f t="shared" si="12"/>
        <v>0</v>
      </c>
      <c r="M441" s="31">
        <f t="shared" si="13"/>
        <v>1</v>
      </c>
      <c r="N441" s="26">
        <v>0</v>
      </c>
      <c r="O441" s="26">
        <v>0</v>
      </c>
      <c r="P441" s="26">
        <v>3944</v>
      </c>
      <c r="Q441" s="32">
        <v>0.46005000000000001</v>
      </c>
      <c r="R441" s="33">
        <v>9.2010000000000005</v>
      </c>
    </row>
    <row r="442" spans="1:18" ht="27.6" customHeight="1" x14ac:dyDescent="0.25">
      <c r="A442" s="26">
        <v>12</v>
      </c>
      <c r="B442" s="27" t="s">
        <v>121</v>
      </c>
      <c r="C442" s="27" t="s">
        <v>232</v>
      </c>
      <c r="D442" s="27" t="s">
        <v>233</v>
      </c>
      <c r="E442" s="27" t="s">
        <v>234</v>
      </c>
      <c r="F442" s="27" t="s">
        <v>235</v>
      </c>
      <c r="G442" s="27" t="s">
        <v>138</v>
      </c>
      <c r="H442" s="26">
        <v>20</v>
      </c>
      <c r="I442" s="27" t="s">
        <v>68</v>
      </c>
      <c r="J442" s="27" t="s">
        <v>138</v>
      </c>
      <c r="K442" s="27" t="s">
        <v>251</v>
      </c>
      <c r="L442" s="31">
        <f t="shared" si="12"/>
        <v>1</v>
      </c>
      <c r="M442" s="31">
        <f t="shared" si="13"/>
        <v>0</v>
      </c>
      <c r="N442" s="26">
        <v>796</v>
      </c>
      <c r="O442" s="26">
        <v>796</v>
      </c>
      <c r="P442" s="26">
        <v>6509</v>
      </c>
      <c r="Q442" s="32">
        <v>0.40794999999999998</v>
      </c>
      <c r="R442" s="33">
        <v>8.1590000000000007</v>
      </c>
    </row>
    <row r="443" spans="1:18" ht="27.6" customHeight="1" x14ac:dyDescent="0.25">
      <c r="A443" s="26">
        <v>12</v>
      </c>
      <c r="B443" s="27" t="s">
        <v>121</v>
      </c>
      <c r="C443" s="27" t="s">
        <v>232</v>
      </c>
      <c r="D443" s="27" t="s">
        <v>233</v>
      </c>
      <c r="E443" s="27" t="s">
        <v>234</v>
      </c>
      <c r="F443" s="27" t="s">
        <v>235</v>
      </c>
      <c r="G443" s="27" t="s">
        <v>138</v>
      </c>
      <c r="H443" s="26">
        <v>20</v>
      </c>
      <c r="I443" s="27" t="s">
        <v>71</v>
      </c>
      <c r="J443" s="27" t="s">
        <v>138</v>
      </c>
      <c r="K443" s="27" t="s">
        <v>251</v>
      </c>
      <c r="L443" s="31">
        <f t="shared" si="12"/>
        <v>1</v>
      </c>
      <c r="M443" s="31">
        <f t="shared" si="13"/>
        <v>0</v>
      </c>
      <c r="N443" s="26">
        <v>1236</v>
      </c>
      <c r="O443" s="26">
        <v>836</v>
      </c>
      <c r="P443" s="26">
        <v>5682</v>
      </c>
      <c r="Q443" s="32">
        <v>0.32855000000000001</v>
      </c>
      <c r="R443" s="33">
        <v>6.5709999999999997</v>
      </c>
    </row>
    <row r="444" spans="1:18" ht="27.6" customHeight="1" x14ac:dyDescent="0.25">
      <c r="A444" s="26">
        <v>12</v>
      </c>
      <c r="B444" s="27" t="s">
        <v>121</v>
      </c>
      <c r="C444" s="27" t="s">
        <v>232</v>
      </c>
      <c r="D444" s="27" t="s">
        <v>233</v>
      </c>
      <c r="E444" s="27" t="s">
        <v>234</v>
      </c>
      <c r="F444" s="27" t="s">
        <v>235</v>
      </c>
      <c r="G444" s="27" t="s">
        <v>138</v>
      </c>
      <c r="H444" s="26">
        <v>20</v>
      </c>
      <c r="I444" s="27" t="s">
        <v>89</v>
      </c>
      <c r="J444" s="27" t="s">
        <v>175</v>
      </c>
      <c r="K444" s="27" t="s">
        <v>252</v>
      </c>
      <c r="L444" s="31">
        <f t="shared" si="12"/>
        <v>0</v>
      </c>
      <c r="M444" s="31">
        <f t="shared" si="13"/>
        <v>1</v>
      </c>
      <c r="N444" s="26">
        <v>0</v>
      </c>
      <c r="O444" s="26">
        <v>0</v>
      </c>
      <c r="P444" s="26">
        <v>3119</v>
      </c>
      <c r="Q444" s="32">
        <v>0.35499999999999998</v>
      </c>
      <c r="R444" s="33">
        <v>7.1</v>
      </c>
    </row>
    <row r="445" spans="1:18" ht="27.6" customHeight="1" x14ac:dyDescent="0.25">
      <c r="A445" s="26">
        <v>12</v>
      </c>
      <c r="B445" s="27" t="s">
        <v>121</v>
      </c>
      <c r="C445" s="27" t="s">
        <v>232</v>
      </c>
      <c r="D445" s="27" t="s">
        <v>233</v>
      </c>
      <c r="E445" s="27" t="s">
        <v>234</v>
      </c>
      <c r="F445" s="27" t="s">
        <v>235</v>
      </c>
      <c r="G445" s="27" t="s">
        <v>138</v>
      </c>
      <c r="H445" s="26">
        <v>20</v>
      </c>
      <c r="I445" s="27" t="s">
        <v>92</v>
      </c>
      <c r="J445" s="27" t="s">
        <v>138</v>
      </c>
      <c r="K445" s="27" t="s">
        <v>251</v>
      </c>
      <c r="L445" s="31">
        <f t="shared" si="12"/>
        <v>1</v>
      </c>
      <c r="M445" s="31">
        <f t="shared" si="13"/>
        <v>0</v>
      </c>
      <c r="N445" s="26">
        <v>783</v>
      </c>
      <c r="O445" s="26">
        <v>783</v>
      </c>
      <c r="P445" s="26">
        <v>3420</v>
      </c>
      <c r="Q445" s="32">
        <v>0.43369999999999997</v>
      </c>
      <c r="R445" s="33">
        <v>8.6739999999999995</v>
      </c>
    </row>
    <row r="446" spans="1:18" ht="27.6" customHeight="1" x14ac:dyDescent="0.25">
      <c r="A446" s="26">
        <v>12</v>
      </c>
      <c r="B446" s="27" t="s">
        <v>121</v>
      </c>
      <c r="C446" s="27" t="s">
        <v>232</v>
      </c>
      <c r="D446" s="27" t="s">
        <v>233</v>
      </c>
      <c r="E446" s="27" t="s">
        <v>234</v>
      </c>
      <c r="F446" s="27" t="s">
        <v>235</v>
      </c>
      <c r="G446" s="27" t="s">
        <v>138</v>
      </c>
      <c r="H446" s="26">
        <v>20</v>
      </c>
      <c r="I446" s="27" t="s">
        <v>85</v>
      </c>
      <c r="J446" s="27" t="s">
        <v>138</v>
      </c>
      <c r="K446" s="27" t="s">
        <v>251</v>
      </c>
      <c r="L446" s="31">
        <f t="shared" si="12"/>
        <v>1</v>
      </c>
      <c r="M446" s="31">
        <f t="shared" si="13"/>
        <v>0</v>
      </c>
      <c r="N446" s="26">
        <v>923</v>
      </c>
      <c r="O446" s="26">
        <v>823</v>
      </c>
      <c r="P446" s="26">
        <v>3600</v>
      </c>
      <c r="Q446" s="32">
        <v>0.35489999999999999</v>
      </c>
      <c r="R446" s="33">
        <v>7.0979999999999999</v>
      </c>
    </row>
    <row r="447" spans="1:18" ht="27.6" customHeight="1" x14ac:dyDescent="0.25">
      <c r="A447" s="26">
        <v>12</v>
      </c>
      <c r="B447" s="27" t="s">
        <v>121</v>
      </c>
      <c r="C447" s="27" t="s">
        <v>232</v>
      </c>
      <c r="D447" s="27" t="s">
        <v>233</v>
      </c>
      <c r="E447" s="27" t="s">
        <v>234</v>
      </c>
      <c r="F447" s="27" t="s">
        <v>235</v>
      </c>
      <c r="G447" s="27" t="s">
        <v>138</v>
      </c>
      <c r="H447" s="26">
        <v>20</v>
      </c>
      <c r="I447" s="27" t="s">
        <v>81</v>
      </c>
      <c r="J447" s="27" t="s">
        <v>138</v>
      </c>
      <c r="K447" s="27" t="s">
        <v>251</v>
      </c>
      <c r="L447" s="31">
        <f t="shared" si="12"/>
        <v>1</v>
      </c>
      <c r="M447" s="31">
        <f t="shared" si="13"/>
        <v>0</v>
      </c>
      <c r="N447" s="26">
        <v>608</v>
      </c>
      <c r="O447" s="26">
        <v>608</v>
      </c>
      <c r="P447" s="26">
        <v>5781</v>
      </c>
      <c r="Q447" s="32">
        <v>0.78454999999999997</v>
      </c>
      <c r="R447" s="33">
        <v>15.691000000000001</v>
      </c>
    </row>
    <row r="448" spans="1:18" ht="27.6" customHeight="1" x14ac:dyDescent="0.25">
      <c r="A448" s="26">
        <v>12</v>
      </c>
      <c r="B448" s="27" t="s">
        <v>121</v>
      </c>
      <c r="C448" s="27" t="s">
        <v>232</v>
      </c>
      <c r="D448" s="27" t="s">
        <v>233</v>
      </c>
      <c r="E448" s="27" t="s">
        <v>234</v>
      </c>
      <c r="F448" s="27" t="s">
        <v>235</v>
      </c>
      <c r="G448" s="27" t="s">
        <v>138</v>
      </c>
      <c r="H448" s="26">
        <v>20</v>
      </c>
      <c r="I448" s="27" t="s">
        <v>84</v>
      </c>
      <c r="J448" s="27" t="s">
        <v>138</v>
      </c>
      <c r="K448" s="27" t="s">
        <v>251</v>
      </c>
      <c r="L448" s="31">
        <f t="shared" si="12"/>
        <v>1</v>
      </c>
      <c r="M448" s="31">
        <f t="shared" si="13"/>
        <v>0</v>
      </c>
      <c r="N448" s="26">
        <v>808</v>
      </c>
      <c r="O448" s="26">
        <v>808</v>
      </c>
      <c r="P448" s="26">
        <v>4785</v>
      </c>
      <c r="Q448" s="32">
        <v>0.38485000000000003</v>
      </c>
      <c r="R448" s="33">
        <v>7.6970000000000001</v>
      </c>
    </row>
    <row r="449" spans="1:18" ht="27.6" customHeight="1" x14ac:dyDescent="0.25">
      <c r="A449" s="26">
        <v>12</v>
      </c>
      <c r="B449" s="27" t="s">
        <v>121</v>
      </c>
      <c r="C449" s="27" t="s">
        <v>232</v>
      </c>
      <c r="D449" s="27" t="s">
        <v>233</v>
      </c>
      <c r="E449" s="27" t="s">
        <v>234</v>
      </c>
      <c r="F449" s="27" t="s">
        <v>235</v>
      </c>
      <c r="G449" s="27" t="s">
        <v>138</v>
      </c>
      <c r="H449" s="26">
        <v>20</v>
      </c>
      <c r="I449" s="27" t="s">
        <v>87</v>
      </c>
      <c r="J449" s="27" t="s">
        <v>138</v>
      </c>
      <c r="K449" s="27" t="s">
        <v>251</v>
      </c>
      <c r="L449" s="31">
        <f t="shared" si="12"/>
        <v>1</v>
      </c>
      <c r="M449" s="31">
        <f t="shared" si="13"/>
        <v>0</v>
      </c>
      <c r="N449" s="26">
        <v>783</v>
      </c>
      <c r="O449" s="26">
        <v>783</v>
      </c>
      <c r="P449" s="26">
        <v>4517</v>
      </c>
      <c r="Q449" s="32">
        <v>0.43359999999999999</v>
      </c>
      <c r="R449" s="33">
        <v>8.6720000000000006</v>
      </c>
    </row>
    <row r="450" spans="1:18" ht="27.6" customHeight="1" x14ac:dyDescent="0.25">
      <c r="A450" s="26">
        <v>12</v>
      </c>
      <c r="B450" s="27" t="s">
        <v>121</v>
      </c>
      <c r="C450" s="27" t="s">
        <v>232</v>
      </c>
      <c r="D450" s="27" t="s">
        <v>233</v>
      </c>
      <c r="E450" s="27" t="s">
        <v>234</v>
      </c>
      <c r="F450" s="27" t="s">
        <v>235</v>
      </c>
      <c r="G450" s="27" t="s">
        <v>138</v>
      </c>
      <c r="H450" s="26">
        <v>20</v>
      </c>
      <c r="I450" s="27" t="s">
        <v>70</v>
      </c>
      <c r="J450" s="27" t="s">
        <v>138</v>
      </c>
      <c r="K450" s="27" t="s">
        <v>251</v>
      </c>
      <c r="L450" s="31">
        <f t="shared" ref="L450:L513" si="14">IF(K:K="-","-",IF(K:K="Correct",1,0))</f>
        <v>1</v>
      </c>
      <c r="M450" s="31">
        <f t="shared" ref="M450:M513" si="15">IF(K:K="-","-",IF(K:K="Incorrect",1,0))</f>
        <v>0</v>
      </c>
      <c r="N450" s="26">
        <v>837</v>
      </c>
      <c r="O450" s="26">
        <v>837</v>
      </c>
      <c r="P450" s="26">
        <v>5157</v>
      </c>
      <c r="Q450" s="32">
        <v>0.32640000000000002</v>
      </c>
      <c r="R450" s="33">
        <v>6.5279999999999996</v>
      </c>
    </row>
    <row r="451" spans="1:18" ht="27.6" customHeight="1" x14ac:dyDescent="0.25">
      <c r="A451" s="26">
        <v>12</v>
      </c>
      <c r="B451" s="27" t="s">
        <v>121</v>
      </c>
      <c r="C451" s="27" t="s">
        <v>232</v>
      </c>
      <c r="D451" s="27" t="s">
        <v>233</v>
      </c>
      <c r="E451" s="27" t="s">
        <v>234</v>
      </c>
      <c r="F451" s="27" t="s">
        <v>235</v>
      </c>
      <c r="G451" s="27" t="s">
        <v>138</v>
      </c>
      <c r="H451" s="26">
        <v>20</v>
      </c>
      <c r="I451" s="27" t="s">
        <v>65</v>
      </c>
      <c r="J451" s="27" t="s">
        <v>138</v>
      </c>
      <c r="K451" s="27" t="s">
        <v>251</v>
      </c>
      <c r="L451" s="31">
        <f t="shared" si="14"/>
        <v>1</v>
      </c>
      <c r="M451" s="31">
        <f t="shared" si="15"/>
        <v>0</v>
      </c>
      <c r="N451" s="26">
        <v>865</v>
      </c>
      <c r="O451" s="26">
        <v>865</v>
      </c>
      <c r="P451" s="26">
        <v>6159</v>
      </c>
      <c r="Q451" s="32">
        <v>0.27029999999999998</v>
      </c>
      <c r="R451" s="33">
        <v>5.4059999999999997</v>
      </c>
    </row>
    <row r="452" spans="1:18" ht="27.6" customHeight="1" x14ac:dyDescent="0.25">
      <c r="A452" s="26">
        <v>12</v>
      </c>
      <c r="B452" s="27" t="s">
        <v>121</v>
      </c>
      <c r="C452" s="27" t="s">
        <v>232</v>
      </c>
      <c r="D452" s="27" t="s">
        <v>233</v>
      </c>
      <c r="E452" s="27" t="s">
        <v>234</v>
      </c>
      <c r="F452" s="27" t="s">
        <v>235</v>
      </c>
      <c r="G452" s="27" t="s">
        <v>138</v>
      </c>
      <c r="H452" s="26">
        <v>20</v>
      </c>
      <c r="I452" s="27" t="s">
        <v>69</v>
      </c>
      <c r="J452" s="27" t="s">
        <v>138</v>
      </c>
      <c r="K452" s="27" t="s">
        <v>251</v>
      </c>
      <c r="L452" s="31">
        <f t="shared" si="14"/>
        <v>1</v>
      </c>
      <c r="M452" s="31">
        <f t="shared" si="15"/>
        <v>0</v>
      </c>
      <c r="N452" s="26">
        <v>768</v>
      </c>
      <c r="O452" s="26">
        <v>668</v>
      </c>
      <c r="P452" s="26">
        <v>4939</v>
      </c>
      <c r="Q452" s="32">
        <v>0.66390000000000005</v>
      </c>
      <c r="R452" s="33">
        <v>13.278</v>
      </c>
    </row>
    <row r="453" spans="1:18" ht="27.6" customHeight="1" x14ac:dyDescent="0.25">
      <c r="A453" s="26">
        <v>12</v>
      </c>
      <c r="B453" s="27" t="s">
        <v>121</v>
      </c>
      <c r="C453" s="27" t="s">
        <v>232</v>
      </c>
      <c r="D453" s="27" t="s">
        <v>233</v>
      </c>
      <c r="E453" s="27" t="s">
        <v>234</v>
      </c>
      <c r="F453" s="27" t="s">
        <v>235</v>
      </c>
      <c r="G453" s="27" t="s">
        <v>138</v>
      </c>
      <c r="H453" s="26">
        <v>20</v>
      </c>
      <c r="I453" s="27" t="s">
        <v>83</v>
      </c>
      <c r="J453" s="27" t="s">
        <v>138</v>
      </c>
      <c r="K453" s="27" t="s">
        <v>251</v>
      </c>
      <c r="L453" s="31">
        <f t="shared" si="14"/>
        <v>1</v>
      </c>
      <c r="M453" s="31">
        <f t="shared" si="15"/>
        <v>0</v>
      </c>
      <c r="N453" s="26">
        <v>796</v>
      </c>
      <c r="O453" s="26">
        <v>796</v>
      </c>
      <c r="P453" s="26">
        <v>3850</v>
      </c>
      <c r="Q453" s="32">
        <v>0.40805000000000002</v>
      </c>
      <c r="R453" s="33">
        <v>8.1609999999999996</v>
      </c>
    </row>
    <row r="454" spans="1:18" ht="27.6" customHeight="1" x14ac:dyDescent="0.25">
      <c r="A454" s="26">
        <v>12</v>
      </c>
      <c r="B454" s="27" t="s">
        <v>121</v>
      </c>
      <c r="C454" s="27" t="s">
        <v>232</v>
      </c>
      <c r="D454" s="27" t="s">
        <v>233</v>
      </c>
      <c r="E454" s="27" t="s">
        <v>234</v>
      </c>
      <c r="F454" s="27" t="s">
        <v>235</v>
      </c>
      <c r="G454" s="27" t="s">
        <v>138</v>
      </c>
      <c r="H454" s="26">
        <v>20</v>
      </c>
      <c r="I454" s="27" t="s">
        <v>96</v>
      </c>
      <c r="J454" s="27" t="s">
        <v>138</v>
      </c>
      <c r="K454" s="27" t="s">
        <v>251</v>
      </c>
      <c r="L454" s="31">
        <f t="shared" si="14"/>
        <v>1</v>
      </c>
      <c r="M454" s="31">
        <f t="shared" si="15"/>
        <v>0</v>
      </c>
      <c r="N454" s="26">
        <v>783</v>
      </c>
      <c r="O454" s="26">
        <v>783</v>
      </c>
      <c r="P454" s="26">
        <v>1601</v>
      </c>
      <c r="Q454" s="32">
        <v>0.43354999999999999</v>
      </c>
      <c r="R454" s="33">
        <v>8.6709999999999994</v>
      </c>
    </row>
    <row r="455" spans="1:18" ht="27.6" customHeight="1" x14ac:dyDescent="0.25">
      <c r="A455" s="26">
        <v>12</v>
      </c>
      <c r="B455" s="27" t="s">
        <v>121</v>
      </c>
      <c r="C455" s="27" t="s">
        <v>232</v>
      </c>
      <c r="D455" s="27" t="s">
        <v>233</v>
      </c>
      <c r="E455" s="27" t="s">
        <v>234</v>
      </c>
      <c r="F455" s="27" t="s">
        <v>235</v>
      </c>
      <c r="G455" s="27" t="s">
        <v>138</v>
      </c>
      <c r="H455" s="26">
        <v>20</v>
      </c>
      <c r="I455" s="27" t="s">
        <v>63</v>
      </c>
      <c r="J455" s="27" t="s">
        <v>138</v>
      </c>
      <c r="K455" s="27" t="s">
        <v>251</v>
      </c>
      <c r="L455" s="31">
        <f t="shared" si="14"/>
        <v>1</v>
      </c>
      <c r="M455" s="31">
        <f t="shared" si="15"/>
        <v>0</v>
      </c>
      <c r="N455" s="26">
        <v>808</v>
      </c>
      <c r="O455" s="26">
        <v>808</v>
      </c>
      <c r="P455" s="26">
        <v>6433</v>
      </c>
      <c r="Q455" s="32">
        <v>0.38469999999999999</v>
      </c>
      <c r="R455" s="33">
        <v>7.694</v>
      </c>
    </row>
    <row r="456" spans="1:18" ht="27.6" customHeight="1" x14ac:dyDescent="0.25">
      <c r="A456" s="26">
        <v>12</v>
      </c>
      <c r="B456" s="27" t="s">
        <v>121</v>
      </c>
      <c r="C456" s="27" t="s">
        <v>232</v>
      </c>
      <c r="D456" s="27" t="s">
        <v>233</v>
      </c>
      <c r="E456" s="27" t="s">
        <v>234</v>
      </c>
      <c r="F456" s="27" t="s">
        <v>235</v>
      </c>
      <c r="G456" s="27" t="s">
        <v>138</v>
      </c>
      <c r="H456" s="26">
        <v>20</v>
      </c>
      <c r="I456" s="27" t="s">
        <v>73</v>
      </c>
      <c r="J456" s="27" t="s">
        <v>138</v>
      </c>
      <c r="K456" s="27" t="s">
        <v>251</v>
      </c>
      <c r="L456" s="31">
        <f t="shared" si="14"/>
        <v>1</v>
      </c>
      <c r="M456" s="31">
        <f t="shared" si="15"/>
        <v>0</v>
      </c>
      <c r="N456" s="26">
        <v>828</v>
      </c>
      <c r="O456" s="26">
        <v>728</v>
      </c>
      <c r="P456" s="26">
        <v>4901</v>
      </c>
      <c r="Q456" s="32">
        <v>0.54430000000000001</v>
      </c>
      <c r="R456" s="33">
        <v>10.885999999999999</v>
      </c>
    </row>
    <row r="457" spans="1:18" ht="27.6" customHeight="1" x14ac:dyDescent="0.25">
      <c r="A457" s="26">
        <v>12</v>
      </c>
      <c r="B457" s="27" t="s">
        <v>121</v>
      </c>
      <c r="C457" s="27" t="s">
        <v>232</v>
      </c>
      <c r="D457" s="27" t="s">
        <v>233</v>
      </c>
      <c r="E457" s="27" t="s">
        <v>234</v>
      </c>
      <c r="F457" s="27" t="s">
        <v>235</v>
      </c>
      <c r="G457" s="27" t="s">
        <v>138</v>
      </c>
      <c r="H457" s="26">
        <v>20</v>
      </c>
      <c r="I457" s="27" t="s">
        <v>74</v>
      </c>
      <c r="J457" s="27" t="s">
        <v>138</v>
      </c>
      <c r="K457" s="27" t="s">
        <v>251</v>
      </c>
      <c r="L457" s="31">
        <f t="shared" si="14"/>
        <v>1</v>
      </c>
      <c r="M457" s="31">
        <f t="shared" si="15"/>
        <v>0</v>
      </c>
      <c r="N457" s="26">
        <v>837</v>
      </c>
      <c r="O457" s="26">
        <v>837</v>
      </c>
      <c r="P457" s="26">
        <v>4898</v>
      </c>
      <c r="Q457" s="32">
        <v>0.32650000000000001</v>
      </c>
      <c r="R457" s="33">
        <v>6.53</v>
      </c>
    </row>
    <row r="458" spans="1:18" ht="27.6" customHeight="1" x14ac:dyDescent="0.25">
      <c r="A458" s="26">
        <v>12</v>
      </c>
      <c r="B458" s="27" t="s">
        <v>121</v>
      </c>
      <c r="C458" s="27" t="s">
        <v>232</v>
      </c>
      <c r="D458" s="27" t="s">
        <v>233</v>
      </c>
      <c r="E458" s="27" t="s">
        <v>234</v>
      </c>
      <c r="F458" s="27" t="s">
        <v>235</v>
      </c>
      <c r="G458" s="27" t="s">
        <v>138</v>
      </c>
      <c r="H458" s="26">
        <v>20</v>
      </c>
      <c r="I458" s="27" t="s">
        <v>75</v>
      </c>
      <c r="J458" s="27" t="s">
        <v>138</v>
      </c>
      <c r="K458" s="27" t="s">
        <v>251</v>
      </c>
      <c r="L458" s="31">
        <f t="shared" si="14"/>
        <v>1</v>
      </c>
      <c r="M458" s="31">
        <f t="shared" si="15"/>
        <v>0</v>
      </c>
      <c r="N458" s="26">
        <v>908</v>
      </c>
      <c r="O458" s="26">
        <v>808</v>
      </c>
      <c r="P458" s="26">
        <v>4458</v>
      </c>
      <c r="Q458" s="32">
        <v>0.3846</v>
      </c>
      <c r="R458" s="33">
        <v>7.6920000000000002</v>
      </c>
    </row>
    <row r="459" spans="1:18" ht="27.6" customHeight="1" x14ac:dyDescent="0.25">
      <c r="A459" s="26">
        <v>12</v>
      </c>
      <c r="B459" s="27" t="s">
        <v>121</v>
      </c>
      <c r="C459" s="27" t="s">
        <v>232</v>
      </c>
      <c r="D459" s="27" t="s">
        <v>233</v>
      </c>
      <c r="E459" s="27" t="s">
        <v>234</v>
      </c>
      <c r="F459" s="27" t="s">
        <v>235</v>
      </c>
      <c r="G459" s="27" t="s">
        <v>138</v>
      </c>
      <c r="H459" s="26">
        <v>20</v>
      </c>
      <c r="I459" s="27" t="s">
        <v>64</v>
      </c>
      <c r="J459" s="27" t="s">
        <v>138</v>
      </c>
      <c r="K459" s="27" t="s">
        <v>251</v>
      </c>
      <c r="L459" s="31">
        <f t="shared" si="14"/>
        <v>1</v>
      </c>
      <c r="M459" s="31">
        <f t="shared" si="15"/>
        <v>0</v>
      </c>
      <c r="N459" s="26">
        <v>1265</v>
      </c>
      <c r="O459" s="26">
        <v>865</v>
      </c>
      <c r="P459" s="26">
        <v>6146</v>
      </c>
      <c r="Q459" s="32">
        <v>0.27015</v>
      </c>
      <c r="R459" s="33">
        <v>5.4029999999999996</v>
      </c>
    </row>
    <row r="460" spans="1:18" ht="27.6" customHeight="1" x14ac:dyDescent="0.25">
      <c r="A460" s="26">
        <v>12</v>
      </c>
      <c r="B460" s="27" t="s">
        <v>121</v>
      </c>
      <c r="C460" s="27" t="s">
        <v>232</v>
      </c>
      <c r="D460" s="27" t="s">
        <v>233</v>
      </c>
      <c r="E460" s="27" t="s">
        <v>234</v>
      </c>
      <c r="F460" s="27" t="s">
        <v>235</v>
      </c>
      <c r="G460" s="27" t="s">
        <v>138</v>
      </c>
      <c r="H460" s="26">
        <v>20</v>
      </c>
      <c r="I460" s="27" t="s">
        <v>79</v>
      </c>
      <c r="J460" s="27" t="s">
        <v>138</v>
      </c>
      <c r="K460" s="27" t="s">
        <v>251</v>
      </c>
      <c r="L460" s="31">
        <f t="shared" si="14"/>
        <v>1</v>
      </c>
      <c r="M460" s="31">
        <f t="shared" si="15"/>
        <v>0</v>
      </c>
      <c r="N460" s="26">
        <v>925</v>
      </c>
      <c r="O460" s="26">
        <v>925</v>
      </c>
      <c r="P460" s="26">
        <v>5456</v>
      </c>
      <c r="Q460" s="32">
        <v>0.14904999999999999</v>
      </c>
      <c r="R460" s="33">
        <v>2.9809999999999999</v>
      </c>
    </row>
    <row r="461" spans="1:18" ht="27.6" customHeight="1" x14ac:dyDescent="0.25">
      <c r="A461" s="26">
        <v>12</v>
      </c>
      <c r="B461" s="27" t="s">
        <v>121</v>
      </c>
      <c r="C461" s="27" t="s">
        <v>232</v>
      </c>
      <c r="D461" s="27" t="s">
        <v>233</v>
      </c>
      <c r="E461" s="27" t="s">
        <v>234</v>
      </c>
      <c r="F461" s="27" t="s">
        <v>235</v>
      </c>
      <c r="G461" s="27" t="s">
        <v>138</v>
      </c>
      <c r="H461" s="26">
        <v>20</v>
      </c>
      <c r="I461" s="27" t="s">
        <v>80</v>
      </c>
      <c r="J461" s="27" t="s">
        <v>138</v>
      </c>
      <c r="K461" s="27" t="s">
        <v>251</v>
      </c>
      <c r="L461" s="31">
        <f t="shared" si="14"/>
        <v>1</v>
      </c>
      <c r="M461" s="31">
        <f t="shared" si="15"/>
        <v>0</v>
      </c>
      <c r="N461" s="26">
        <v>896</v>
      </c>
      <c r="O461" s="26">
        <v>796</v>
      </c>
      <c r="P461" s="26">
        <v>5519</v>
      </c>
      <c r="Q461" s="32">
        <v>0.40799999999999997</v>
      </c>
      <c r="R461" s="33">
        <v>8.16</v>
      </c>
    </row>
    <row r="462" spans="1:18" ht="27.6" customHeight="1" x14ac:dyDescent="0.25">
      <c r="A462" s="26">
        <v>12</v>
      </c>
      <c r="B462" s="27" t="s">
        <v>121</v>
      </c>
      <c r="C462" s="27" t="s">
        <v>232</v>
      </c>
      <c r="D462" s="27" t="s">
        <v>233</v>
      </c>
      <c r="E462" s="27" t="s">
        <v>234</v>
      </c>
      <c r="F462" s="27" t="s">
        <v>235</v>
      </c>
      <c r="G462" s="27" t="s">
        <v>138</v>
      </c>
      <c r="H462" s="26">
        <v>20</v>
      </c>
      <c r="I462" s="27" t="s">
        <v>59</v>
      </c>
      <c r="J462" s="27" t="s">
        <v>138</v>
      </c>
      <c r="K462" s="27" t="s">
        <v>251</v>
      </c>
      <c r="L462" s="31">
        <f t="shared" si="14"/>
        <v>1</v>
      </c>
      <c r="M462" s="31">
        <f t="shared" si="15"/>
        <v>0</v>
      </c>
      <c r="N462" s="26">
        <v>1265</v>
      </c>
      <c r="O462" s="26">
        <v>865</v>
      </c>
      <c r="P462" s="26">
        <v>8704</v>
      </c>
      <c r="Q462" s="32">
        <v>0.27034999999999998</v>
      </c>
      <c r="R462" s="33">
        <v>5.407</v>
      </c>
    </row>
    <row r="463" spans="1:18" ht="27.6" customHeight="1" x14ac:dyDescent="0.25">
      <c r="A463" s="26">
        <v>12</v>
      </c>
      <c r="B463" s="27" t="s">
        <v>121</v>
      </c>
      <c r="C463" s="27" t="s">
        <v>232</v>
      </c>
      <c r="D463" s="27" t="s">
        <v>233</v>
      </c>
      <c r="E463" s="27" t="s">
        <v>234</v>
      </c>
      <c r="F463" s="27" t="s">
        <v>235</v>
      </c>
      <c r="G463" s="27" t="s">
        <v>138</v>
      </c>
      <c r="H463" s="26">
        <v>20</v>
      </c>
      <c r="I463" s="27" t="s">
        <v>67</v>
      </c>
      <c r="J463" s="27" t="s">
        <v>138</v>
      </c>
      <c r="K463" s="27" t="s">
        <v>251</v>
      </c>
      <c r="L463" s="31">
        <f t="shared" si="14"/>
        <v>1</v>
      </c>
      <c r="M463" s="31">
        <f t="shared" si="15"/>
        <v>0</v>
      </c>
      <c r="N463" s="26">
        <v>1011</v>
      </c>
      <c r="O463" s="26">
        <v>911</v>
      </c>
      <c r="P463" s="26">
        <v>5577</v>
      </c>
      <c r="Q463" s="32">
        <v>0.17860000000000001</v>
      </c>
      <c r="R463" s="33">
        <v>3.5720000000000001</v>
      </c>
    </row>
    <row r="464" spans="1:18" ht="27.6" customHeight="1" x14ac:dyDescent="0.25">
      <c r="A464" s="26">
        <v>12</v>
      </c>
      <c r="B464" s="27" t="s">
        <v>121</v>
      </c>
      <c r="C464" s="27" t="s">
        <v>232</v>
      </c>
      <c r="D464" s="27" t="s">
        <v>233</v>
      </c>
      <c r="E464" s="27" t="s">
        <v>234</v>
      </c>
      <c r="F464" s="27" t="s">
        <v>235</v>
      </c>
      <c r="G464" s="27" t="s">
        <v>138</v>
      </c>
      <c r="H464" s="26">
        <v>20</v>
      </c>
      <c r="I464" s="27" t="s">
        <v>66</v>
      </c>
      <c r="J464" s="27" t="s">
        <v>138</v>
      </c>
      <c r="K464" s="27" t="s">
        <v>251</v>
      </c>
      <c r="L464" s="31">
        <f t="shared" si="14"/>
        <v>1</v>
      </c>
      <c r="M464" s="31">
        <f t="shared" si="15"/>
        <v>0</v>
      </c>
      <c r="N464" s="26">
        <v>995</v>
      </c>
      <c r="O464" s="26">
        <v>895</v>
      </c>
      <c r="P464" s="26">
        <v>5522</v>
      </c>
      <c r="Q464" s="32">
        <v>0.20935000000000001</v>
      </c>
      <c r="R464" s="33">
        <v>4.1870000000000003</v>
      </c>
    </row>
    <row r="465" spans="1:18" ht="27.6" customHeight="1" x14ac:dyDescent="0.25">
      <c r="A465" s="26">
        <v>12</v>
      </c>
      <c r="B465" s="27" t="s">
        <v>121</v>
      </c>
      <c r="C465" s="27" t="s">
        <v>232</v>
      </c>
      <c r="D465" s="27" t="s">
        <v>233</v>
      </c>
      <c r="E465" s="27" t="s">
        <v>234</v>
      </c>
      <c r="F465" s="27" t="s">
        <v>235</v>
      </c>
      <c r="G465" s="27" t="s">
        <v>138</v>
      </c>
      <c r="H465" s="26">
        <v>20</v>
      </c>
      <c r="I465" s="27" t="s">
        <v>58</v>
      </c>
      <c r="J465" s="27" t="s">
        <v>138</v>
      </c>
      <c r="K465" s="27" t="s">
        <v>251</v>
      </c>
      <c r="L465" s="31">
        <f t="shared" si="14"/>
        <v>1</v>
      </c>
      <c r="M465" s="31">
        <f t="shared" si="15"/>
        <v>0</v>
      </c>
      <c r="N465" s="26">
        <v>980</v>
      </c>
      <c r="O465" s="26">
        <v>880</v>
      </c>
      <c r="P465" s="26">
        <v>8406</v>
      </c>
      <c r="Q465" s="32">
        <v>0.24085000000000001</v>
      </c>
      <c r="R465" s="33">
        <v>4.8170000000000002</v>
      </c>
    </row>
    <row r="466" spans="1:18" ht="27.6" customHeight="1" x14ac:dyDescent="0.25">
      <c r="A466" s="26">
        <v>12</v>
      </c>
      <c r="B466" s="27" t="s">
        <v>121</v>
      </c>
      <c r="C466" s="27" t="s">
        <v>232</v>
      </c>
      <c r="D466" s="27" t="s">
        <v>233</v>
      </c>
      <c r="E466" s="27" t="s">
        <v>234</v>
      </c>
      <c r="F466" s="27" t="s">
        <v>235</v>
      </c>
      <c r="G466" s="27" t="s">
        <v>138</v>
      </c>
      <c r="H466" s="26">
        <v>20</v>
      </c>
      <c r="I466" s="27" t="s">
        <v>78</v>
      </c>
      <c r="J466" s="27" t="s">
        <v>175</v>
      </c>
      <c r="K466" s="27" t="s">
        <v>252</v>
      </c>
      <c r="L466" s="31">
        <f t="shared" si="14"/>
        <v>0</v>
      </c>
      <c r="M466" s="31">
        <f t="shared" si="15"/>
        <v>1</v>
      </c>
      <c r="N466" s="26">
        <v>0</v>
      </c>
      <c r="O466" s="26">
        <v>0</v>
      </c>
      <c r="P466" s="26">
        <v>4790</v>
      </c>
      <c r="Q466" s="32">
        <v>0.51280000000000003</v>
      </c>
      <c r="R466" s="33">
        <v>10.256</v>
      </c>
    </row>
    <row r="467" spans="1:18" ht="27.6" customHeight="1" x14ac:dyDescent="0.25">
      <c r="A467" s="26">
        <v>12</v>
      </c>
      <c r="B467" s="27" t="s">
        <v>121</v>
      </c>
      <c r="C467" s="27" t="s">
        <v>232</v>
      </c>
      <c r="D467" s="27" t="s">
        <v>233</v>
      </c>
      <c r="E467" s="27" t="s">
        <v>234</v>
      </c>
      <c r="F467" s="27" t="s">
        <v>235</v>
      </c>
      <c r="G467" s="27" t="s">
        <v>138</v>
      </c>
      <c r="H467" s="26">
        <v>20</v>
      </c>
      <c r="I467" s="27" t="s">
        <v>82</v>
      </c>
      <c r="J467" s="27" t="s">
        <v>175</v>
      </c>
      <c r="K467" s="27" t="s">
        <v>252</v>
      </c>
      <c r="L467" s="31">
        <f t="shared" si="14"/>
        <v>0</v>
      </c>
      <c r="M467" s="31">
        <f t="shared" si="15"/>
        <v>1</v>
      </c>
      <c r="N467" s="26">
        <v>0</v>
      </c>
      <c r="O467" s="26">
        <v>0</v>
      </c>
      <c r="P467" s="26">
        <v>5679</v>
      </c>
      <c r="Q467" s="32">
        <v>0.38450000000000001</v>
      </c>
      <c r="R467" s="33">
        <v>7.69</v>
      </c>
    </row>
    <row r="468" spans="1:18" ht="27.6" customHeight="1" x14ac:dyDescent="0.25">
      <c r="A468" s="26">
        <v>12</v>
      </c>
      <c r="B468" s="27" t="s">
        <v>121</v>
      </c>
      <c r="C468" s="27" t="s">
        <v>232</v>
      </c>
      <c r="D468" s="27" t="s">
        <v>233</v>
      </c>
      <c r="E468" s="27" t="s">
        <v>234</v>
      </c>
      <c r="F468" s="27" t="s">
        <v>235</v>
      </c>
      <c r="G468" s="27" t="s">
        <v>138</v>
      </c>
      <c r="H468" s="26">
        <v>20</v>
      </c>
      <c r="I468" s="27" t="s">
        <v>94</v>
      </c>
      <c r="J468" s="27" t="s">
        <v>138</v>
      </c>
      <c r="K468" s="27" t="s">
        <v>251</v>
      </c>
      <c r="L468" s="31">
        <f t="shared" si="14"/>
        <v>1</v>
      </c>
      <c r="M468" s="31">
        <f t="shared" si="15"/>
        <v>0</v>
      </c>
      <c r="N468" s="26">
        <v>809</v>
      </c>
      <c r="O468" s="26">
        <v>809</v>
      </c>
      <c r="P468" s="26">
        <v>2409</v>
      </c>
      <c r="Q468" s="32">
        <v>0.38224999999999998</v>
      </c>
      <c r="R468" s="33">
        <v>7.6449999999999996</v>
      </c>
    </row>
    <row r="469" spans="1:18" ht="27.6" customHeight="1" x14ac:dyDescent="0.25">
      <c r="A469" s="26">
        <v>12</v>
      </c>
      <c r="B469" s="27" t="s">
        <v>121</v>
      </c>
      <c r="C469" s="27" t="s">
        <v>232</v>
      </c>
      <c r="D469" s="27" t="s">
        <v>233</v>
      </c>
      <c r="E469" s="27" t="s">
        <v>234</v>
      </c>
      <c r="F469" s="27" t="s">
        <v>235</v>
      </c>
      <c r="G469" s="27" t="s">
        <v>138</v>
      </c>
      <c r="H469" s="26">
        <v>20</v>
      </c>
      <c r="I469" s="27" t="s">
        <v>88</v>
      </c>
      <c r="J469" s="27" t="s">
        <v>175</v>
      </c>
      <c r="K469" s="27" t="s">
        <v>252</v>
      </c>
      <c r="L469" s="31">
        <f t="shared" si="14"/>
        <v>0</v>
      </c>
      <c r="M469" s="31">
        <f t="shared" si="15"/>
        <v>1</v>
      </c>
      <c r="N469" s="26">
        <v>0</v>
      </c>
      <c r="O469" s="26">
        <v>0</v>
      </c>
      <c r="P469" s="26">
        <v>3232</v>
      </c>
      <c r="Q469" s="32">
        <v>0.32850000000000001</v>
      </c>
      <c r="R469" s="33">
        <v>6.57</v>
      </c>
    </row>
    <row r="470" spans="1:18" ht="27.6" customHeight="1" x14ac:dyDescent="0.25">
      <c r="A470" s="26">
        <v>12</v>
      </c>
      <c r="B470" s="27" t="s">
        <v>121</v>
      </c>
      <c r="C470" s="27" t="s">
        <v>232</v>
      </c>
      <c r="D470" s="27" t="s">
        <v>233</v>
      </c>
      <c r="E470" s="27" t="s">
        <v>234</v>
      </c>
      <c r="F470" s="27" t="s">
        <v>235</v>
      </c>
      <c r="G470" s="27" t="s">
        <v>138</v>
      </c>
      <c r="H470" s="26">
        <v>20</v>
      </c>
      <c r="I470" s="27" t="s">
        <v>90</v>
      </c>
      <c r="J470" s="27" t="s">
        <v>138</v>
      </c>
      <c r="K470" s="27" t="s">
        <v>251</v>
      </c>
      <c r="L470" s="31">
        <f t="shared" si="14"/>
        <v>1</v>
      </c>
      <c r="M470" s="31">
        <f t="shared" si="15"/>
        <v>0</v>
      </c>
      <c r="N470" s="26">
        <v>865</v>
      </c>
      <c r="O470" s="26">
        <v>865</v>
      </c>
      <c r="P470" s="26">
        <v>2897</v>
      </c>
      <c r="Q470" s="32">
        <v>0.27039999999999997</v>
      </c>
      <c r="R470" s="33">
        <v>5.4080000000000004</v>
      </c>
    </row>
    <row r="471" spans="1:18" ht="27.6" customHeight="1" x14ac:dyDescent="0.25">
      <c r="A471" s="26">
        <v>12</v>
      </c>
      <c r="B471" s="27" t="s">
        <v>121</v>
      </c>
      <c r="C471" s="27" t="s">
        <v>232</v>
      </c>
      <c r="D471" s="27" t="s">
        <v>233</v>
      </c>
      <c r="E471" s="27" t="s">
        <v>234</v>
      </c>
      <c r="F471" s="27" t="s">
        <v>235</v>
      </c>
      <c r="G471" s="27" t="s">
        <v>138</v>
      </c>
      <c r="H471" s="26">
        <v>20</v>
      </c>
      <c r="I471" s="27" t="s">
        <v>61</v>
      </c>
      <c r="J471" s="27" t="s">
        <v>138</v>
      </c>
      <c r="K471" s="27" t="s">
        <v>251</v>
      </c>
      <c r="L471" s="31">
        <f t="shared" si="14"/>
        <v>1</v>
      </c>
      <c r="M471" s="31">
        <f t="shared" si="15"/>
        <v>0</v>
      </c>
      <c r="N471" s="26">
        <v>748</v>
      </c>
      <c r="O471" s="26">
        <v>648</v>
      </c>
      <c r="P471" s="26">
        <v>6981</v>
      </c>
      <c r="Q471" s="32">
        <v>0.70484999999999998</v>
      </c>
      <c r="R471" s="33">
        <v>14.097</v>
      </c>
    </row>
    <row r="472" spans="1:18" ht="27.6" customHeight="1" x14ac:dyDescent="0.25">
      <c r="A472" s="26">
        <v>12</v>
      </c>
      <c r="B472" s="27" t="s">
        <v>121</v>
      </c>
      <c r="C472" s="27" t="s">
        <v>232</v>
      </c>
      <c r="D472" s="27" t="s">
        <v>233</v>
      </c>
      <c r="E472" s="27" t="s">
        <v>234</v>
      </c>
      <c r="F472" s="27" t="s">
        <v>235</v>
      </c>
      <c r="G472" s="27" t="s">
        <v>138</v>
      </c>
      <c r="H472" s="26">
        <v>20</v>
      </c>
      <c r="I472" s="27" t="s">
        <v>60</v>
      </c>
      <c r="J472" s="27" t="s">
        <v>138</v>
      </c>
      <c r="K472" s="27" t="s">
        <v>251</v>
      </c>
      <c r="L472" s="31">
        <f t="shared" si="14"/>
        <v>1</v>
      </c>
      <c r="M472" s="31">
        <f t="shared" si="15"/>
        <v>0</v>
      </c>
      <c r="N472" s="26">
        <v>895</v>
      </c>
      <c r="O472" s="26">
        <v>895</v>
      </c>
      <c r="P472" s="26">
        <v>8560</v>
      </c>
      <c r="Q472" s="32">
        <v>0.20924999999999999</v>
      </c>
      <c r="R472" s="33">
        <v>4.1849999999999996</v>
      </c>
    </row>
    <row r="473" spans="1:18" ht="27.6" customHeight="1" x14ac:dyDescent="0.25">
      <c r="A473" s="26">
        <v>12</v>
      </c>
      <c r="B473" s="27" t="s">
        <v>121</v>
      </c>
      <c r="C473" s="27" t="s">
        <v>232</v>
      </c>
      <c r="D473" s="27" t="s">
        <v>233</v>
      </c>
      <c r="E473" s="27" t="s">
        <v>234</v>
      </c>
      <c r="F473" s="27" t="s">
        <v>235</v>
      </c>
      <c r="G473" s="27" t="s">
        <v>138</v>
      </c>
      <c r="H473" s="26">
        <v>20</v>
      </c>
      <c r="I473" s="27" t="s">
        <v>62</v>
      </c>
      <c r="J473" s="27" t="s">
        <v>138</v>
      </c>
      <c r="K473" s="27" t="s">
        <v>251</v>
      </c>
      <c r="L473" s="31">
        <f t="shared" si="14"/>
        <v>1</v>
      </c>
      <c r="M473" s="31">
        <f t="shared" si="15"/>
        <v>0</v>
      </c>
      <c r="N473" s="26">
        <v>812</v>
      </c>
      <c r="O473" s="26">
        <v>712</v>
      </c>
      <c r="P473" s="26">
        <v>6564</v>
      </c>
      <c r="Q473" s="32">
        <v>0.5766</v>
      </c>
      <c r="R473" s="33">
        <v>11.532</v>
      </c>
    </row>
    <row r="474" spans="1:18" ht="27.6" customHeight="1" x14ac:dyDescent="0.25">
      <c r="A474" s="26">
        <v>12</v>
      </c>
      <c r="B474" s="27" t="s">
        <v>121</v>
      </c>
      <c r="C474" s="27" t="s">
        <v>232</v>
      </c>
      <c r="D474" s="27" t="s">
        <v>233</v>
      </c>
      <c r="E474" s="27" t="s">
        <v>234</v>
      </c>
      <c r="F474" s="27" t="s">
        <v>235</v>
      </c>
      <c r="G474" s="27" t="s">
        <v>138</v>
      </c>
      <c r="H474" s="26">
        <v>20</v>
      </c>
      <c r="I474" s="27" t="s">
        <v>77</v>
      </c>
      <c r="J474" s="27" t="s">
        <v>138</v>
      </c>
      <c r="K474" s="27" t="s">
        <v>251</v>
      </c>
      <c r="L474" s="31">
        <f t="shared" si="14"/>
        <v>1</v>
      </c>
      <c r="M474" s="31">
        <f t="shared" si="15"/>
        <v>0</v>
      </c>
      <c r="N474" s="26">
        <v>748</v>
      </c>
      <c r="O474" s="26">
        <v>648</v>
      </c>
      <c r="P474" s="26">
        <v>5375</v>
      </c>
      <c r="Q474" s="32">
        <v>0.70479999999999998</v>
      </c>
      <c r="R474" s="33">
        <v>14.096</v>
      </c>
    </row>
    <row r="475" spans="1:18" ht="27.6" customHeight="1" x14ac:dyDescent="0.25">
      <c r="A475" s="26">
        <v>12</v>
      </c>
      <c r="B475" s="27" t="s">
        <v>121</v>
      </c>
      <c r="C475" s="27" t="s">
        <v>232</v>
      </c>
      <c r="D475" s="27" t="s">
        <v>233</v>
      </c>
      <c r="E475" s="27" t="s">
        <v>234</v>
      </c>
      <c r="F475" s="27" t="s">
        <v>235</v>
      </c>
      <c r="G475" s="27" t="s">
        <v>138</v>
      </c>
      <c r="H475" s="26">
        <v>20</v>
      </c>
      <c r="I475" s="27" t="s">
        <v>95</v>
      </c>
      <c r="J475" s="27" t="s">
        <v>183</v>
      </c>
      <c r="K475" s="27" t="s">
        <v>252</v>
      </c>
      <c r="L475" s="31">
        <f t="shared" si="14"/>
        <v>0</v>
      </c>
      <c r="M475" s="31">
        <f t="shared" si="15"/>
        <v>1</v>
      </c>
      <c r="N475" s="26">
        <v>0</v>
      </c>
      <c r="O475" s="26">
        <v>0</v>
      </c>
      <c r="P475" s="26">
        <v>3094</v>
      </c>
      <c r="Q475" s="32">
        <v>0.29885</v>
      </c>
      <c r="R475" s="33">
        <v>5.9770000000000003</v>
      </c>
    </row>
    <row r="476" spans="1:18" ht="27.6" customHeight="1" x14ac:dyDescent="0.25">
      <c r="A476" s="26">
        <v>12</v>
      </c>
      <c r="B476" s="27" t="s">
        <v>121</v>
      </c>
      <c r="C476" s="27" t="s">
        <v>232</v>
      </c>
      <c r="D476" s="27" t="s">
        <v>233</v>
      </c>
      <c r="E476" s="27" t="s">
        <v>234</v>
      </c>
      <c r="F476" s="27" t="s">
        <v>235</v>
      </c>
      <c r="G476" s="27" t="s">
        <v>138</v>
      </c>
      <c r="H476" s="26">
        <v>20</v>
      </c>
      <c r="I476" s="27" t="s">
        <v>93</v>
      </c>
      <c r="J476" s="27" t="s">
        <v>138</v>
      </c>
      <c r="K476" s="27" t="s">
        <v>251</v>
      </c>
      <c r="L476" s="31">
        <f t="shared" si="14"/>
        <v>1</v>
      </c>
      <c r="M476" s="31">
        <f t="shared" si="15"/>
        <v>0</v>
      </c>
      <c r="N476" s="26">
        <v>837</v>
      </c>
      <c r="O476" s="26">
        <v>837</v>
      </c>
      <c r="P476" s="26">
        <v>3536</v>
      </c>
      <c r="Q476" s="32">
        <v>0.32655000000000001</v>
      </c>
      <c r="R476" s="33">
        <v>6.5309999999999997</v>
      </c>
    </row>
    <row r="477" spans="1:18" ht="27.6" customHeight="1" x14ac:dyDescent="0.25">
      <c r="A477" s="26">
        <v>12</v>
      </c>
      <c r="B477" s="27" t="s">
        <v>121</v>
      </c>
      <c r="C477" s="27" t="s">
        <v>232</v>
      </c>
      <c r="D477" s="27" t="s">
        <v>233</v>
      </c>
      <c r="E477" s="27" t="s">
        <v>234</v>
      </c>
      <c r="F477" s="27" t="s">
        <v>235</v>
      </c>
      <c r="G477" s="27" t="s">
        <v>138</v>
      </c>
      <c r="H477" s="26">
        <v>20</v>
      </c>
      <c r="I477" s="27" t="s">
        <v>72</v>
      </c>
      <c r="J477" s="27" t="s">
        <v>138</v>
      </c>
      <c r="K477" s="27" t="s">
        <v>251</v>
      </c>
      <c r="L477" s="31">
        <f t="shared" si="14"/>
        <v>1</v>
      </c>
      <c r="M477" s="31">
        <f t="shared" si="15"/>
        <v>0</v>
      </c>
      <c r="N477" s="26">
        <v>837</v>
      </c>
      <c r="O477" s="26">
        <v>837</v>
      </c>
      <c r="P477" s="26">
        <v>5083</v>
      </c>
      <c r="Q477" s="32">
        <v>0.3266</v>
      </c>
      <c r="R477" s="33">
        <v>6.532</v>
      </c>
    </row>
    <row r="478" spans="1:18" ht="27.6" customHeight="1" x14ac:dyDescent="0.25">
      <c r="A478" s="26">
        <v>12</v>
      </c>
      <c r="B478" s="27" t="s">
        <v>121</v>
      </c>
      <c r="C478" s="27" t="s">
        <v>232</v>
      </c>
      <c r="D478" s="27" t="s">
        <v>233</v>
      </c>
      <c r="E478" s="27" t="s">
        <v>234</v>
      </c>
      <c r="F478" s="27" t="s">
        <v>235</v>
      </c>
      <c r="G478" s="27" t="s">
        <v>138</v>
      </c>
      <c r="H478" s="26">
        <v>20</v>
      </c>
      <c r="I478" s="27" t="s">
        <v>76</v>
      </c>
      <c r="J478" s="27" t="s">
        <v>138</v>
      </c>
      <c r="K478" s="27" t="s">
        <v>251</v>
      </c>
      <c r="L478" s="31">
        <f t="shared" si="14"/>
        <v>1</v>
      </c>
      <c r="M478" s="31">
        <f t="shared" si="15"/>
        <v>0</v>
      </c>
      <c r="N478" s="26">
        <v>783</v>
      </c>
      <c r="O478" s="26">
        <v>783</v>
      </c>
      <c r="P478" s="26">
        <v>4763</v>
      </c>
      <c r="Q478" s="32">
        <v>0.43364999999999998</v>
      </c>
      <c r="R478" s="33">
        <v>8.673</v>
      </c>
    </row>
    <row r="479" spans="1:18" ht="27.6" customHeight="1" x14ac:dyDescent="0.25">
      <c r="A479" s="26">
        <v>12</v>
      </c>
      <c r="B479" s="27" t="s">
        <v>121</v>
      </c>
      <c r="C479" s="27" t="s">
        <v>232</v>
      </c>
      <c r="D479" s="27" t="s">
        <v>233</v>
      </c>
      <c r="E479" s="27" t="s">
        <v>234</v>
      </c>
      <c r="F479" s="27" t="s">
        <v>235</v>
      </c>
      <c r="G479" s="27" t="s">
        <v>138</v>
      </c>
      <c r="H479" s="26">
        <v>20</v>
      </c>
      <c r="I479" s="27" t="s">
        <v>86</v>
      </c>
      <c r="J479" s="27" t="s">
        <v>138</v>
      </c>
      <c r="K479" s="27" t="s">
        <v>251</v>
      </c>
      <c r="L479" s="31">
        <f t="shared" si="14"/>
        <v>1</v>
      </c>
      <c r="M479" s="31">
        <f t="shared" si="15"/>
        <v>0</v>
      </c>
      <c r="N479" s="26">
        <v>808</v>
      </c>
      <c r="O479" s="26">
        <v>808</v>
      </c>
      <c r="P479" s="26">
        <v>4631</v>
      </c>
      <c r="Q479" s="32">
        <v>0.38474999999999998</v>
      </c>
      <c r="R479" s="33">
        <v>7.6950000000000003</v>
      </c>
    </row>
    <row r="480" spans="1:18" ht="27.6" customHeight="1" x14ac:dyDescent="0.25">
      <c r="A480" s="26">
        <v>12</v>
      </c>
      <c r="B480" s="27" t="s">
        <v>121</v>
      </c>
      <c r="C480" s="27" t="s">
        <v>232</v>
      </c>
      <c r="D480" s="27" t="s">
        <v>233</v>
      </c>
      <c r="E480" s="27" t="s">
        <v>234</v>
      </c>
      <c r="F480" s="27" t="s">
        <v>235</v>
      </c>
      <c r="G480" s="27" t="s">
        <v>138</v>
      </c>
      <c r="H480" s="26">
        <v>20</v>
      </c>
      <c r="I480" s="27" t="s">
        <v>57</v>
      </c>
      <c r="J480" s="27" t="s">
        <v>138</v>
      </c>
      <c r="K480" s="27" t="s">
        <v>251</v>
      </c>
      <c r="L480" s="31">
        <f t="shared" si="14"/>
        <v>1</v>
      </c>
      <c r="M480" s="31">
        <f t="shared" si="15"/>
        <v>0</v>
      </c>
      <c r="N480" s="26">
        <v>965</v>
      </c>
      <c r="O480" s="26">
        <v>865</v>
      </c>
      <c r="P480" s="26">
        <v>9663</v>
      </c>
      <c r="Q480" s="32">
        <v>0.27024999999999999</v>
      </c>
      <c r="R480" s="33">
        <v>5.4050000000000002</v>
      </c>
    </row>
    <row r="481" spans="1:18" ht="27.6" customHeight="1" x14ac:dyDescent="0.25">
      <c r="A481" s="26">
        <v>12</v>
      </c>
      <c r="B481" s="27" t="s">
        <v>121</v>
      </c>
      <c r="C481" s="27" t="s">
        <v>232</v>
      </c>
      <c r="D481" s="27" t="s">
        <v>233</v>
      </c>
      <c r="E481" s="27" t="s">
        <v>234</v>
      </c>
      <c r="F481" s="27" t="s">
        <v>235</v>
      </c>
      <c r="G481" s="27" t="s">
        <v>138</v>
      </c>
      <c r="H481" s="26">
        <v>20</v>
      </c>
      <c r="I481" s="27" t="s">
        <v>91</v>
      </c>
      <c r="J481" s="27" t="s">
        <v>138</v>
      </c>
      <c r="K481" s="27" t="s">
        <v>251</v>
      </c>
      <c r="L481" s="31">
        <f t="shared" si="14"/>
        <v>1</v>
      </c>
      <c r="M481" s="31">
        <f t="shared" si="15"/>
        <v>0</v>
      </c>
      <c r="N481" s="26">
        <v>851</v>
      </c>
      <c r="O481" s="26">
        <v>851</v>
      </c>
      <c r="P481" s="26">
        <v>4795</v>
      </c>
      <c r="Q481" s="32">
        <v>0.29894999999999999</v>
      </c>
      <c r="R481" s="33">
        <v>5.9790000000000001</v>
      </c>
    </row>
    <row r="482" spans="1:18" ht="27.6" customHeight="1" x14ac:dyDescent="0.25">
      <c r="A482" s="26">
        <v>13</v>
      </c>
      <c r="B482" s="27" t="s">
        <v>123</v>
      </c>
      <c r="C482" s="27" t="s">
        <v>237</v>
      </c>
      <c r="D482" s="27" t="s">
        <v>238</v>
      </c>
      <c r="E482" s="27" t="s">
        <v>239</v>
      </c>
      <c r="F482" s="27" t="s">
        <v>240</v>
      </c>
      <c r="G482" s="27" t="s">
        <v>236</v>
      </c>
      <c r="H482" s="26">
        <v>20</v>
      </c>
      <c r="I482" s="27" t="s">
        <v>68</v>
      </c>
      <c r="J482" s="27" t="s">
        <v>162</v>
      </c>
      <c r="K482" s="27" t="s">
        <v>251</v>
      </c>
      <c r="L482" s="31">
        <f t="shared" si="14"/>
        <v>1</v>
      </c>
      <c r="M482" s="31">
        <f t="shared" si="15"/>
        <v>0</v>
      </c>
      <c r="N482" s="26">
        <v>921</v>
      </c>
      <c r="O482" s="26">
        <v>821</v>
      </c>
      <c r="P482" s="26">
        <v>7430</v>
      </c>
      <c r="Q482" s="32">
        <v>0.35875000000000001</v>
      </c>
      <c r="R482" s="33">
        <v>7.1749999999999998</v>
      </c>
    </row>
    <row r="483" spans="1:18" ht="27.6" customHeight="1" x14ac:dyDescent="0.25">
      <c r="A483" s="26">
        <v>13</v>
      </c>
      <c r="B483" s="27" t="s">
        <v>123</v>
      </c>
      <c r="C483" s="27" t="s">
        <v>237</v>
      </c>
      <c r="D483" s="27" t="s">
        <v>238</v>
      </c>
      <c r="E483" s="27" t="s">
        <v>239</v>
      </c>
      <c r="F483" s="27" t="s">
        <v>240</v>
      </c>
      <c r="G483" s="27" t="s">
        <v>236</v>
      </c>
      <c r="H483" s="26">
        <v>20</v>
      </c>
      <c r="I483" s="27" t="s">
        <v>71</v>
      </c>
      <c r="J483" s="27" t="s">
        <v>139</v>
      </c>
      <c r="K483" s="27" t="s">
        <v>251</v>
      </c>
      <c r="L483" s="31">
        <f t="shared" si="14"/>
        <v>1</v>
      </c>
      <c r="M483" s="31">
        <f t="shared" si="15"/>
        <v>0</v>
      </c>
      <c r="N483" s="26">
        <v>1290</v>
      </c>
      <c r="O483" s="26">
        <v>790</v>
      </c>
      <c r="P483" s="26">
        <v>6972</v>
      </c>
      <c r="Q483" s="32">
        <v>0.41904999999999998</v>
      </c>
      <c r="R483" s="33">
        <v>8.3810000000000002</v>
      </c>
    </row>
    <row r="484" spans="1:18" ht="27.6" customHeight="1" x14ac:dyDescent="0.25">
      <c r="A484" s="26">
        <v>13</v>
      </c>
      <c r="B484" s="27" t="s">
        <v>123</v>
      </c>
      <c r="C484" s="27" t="s">
        <v>237</v>
      </c>
      <c r="D484" s="27" t="s">
        <v>238</v>
      </c>
      <c r="E484" s="27" t="s">
        <v>239</v>
      </c>
      <c r="F484" s="27" t="s">
        <v>240</v>
      </c>
      <c r="G484" s="27" t="s">
        <v>236</v>
      </c>
      <c r="H484" s="26">
        <v>20</v>
      </c>
      <c r="I484" s="27" t="s">
        <v>89</v>
      </c>
      <c r="J484" s="27" t="s">
        <v>139</v>
      </c>
      <c r="K484" s="27" t="s">
        <v>251</v>
      </c>
      <c r="L484" s="31">
        <f t="shared" si="14"/>
        <v>1</v>
      </c>
      <c r="M484" s="31">
        <f t="shared" si="15"/>
        <v>0</v>
      </c>
      <c r="N484" s="26">
        <v>775</v>
      </c>
      <c r="O484" s="26">
        <v>775</v>
      </c>
      <c r="P484" s="26">
        <v>3894</v>
      </c>
      <c r="Q484" s="32">
        <v>0.44929999999999998</v>
      </c>
      <c r="R484" s="33">
        <v>8.9860000000000007</v>
      </c>
    </row>
    <row r="485" spans="1:18" ht="27.6" customHeight="1" x14ac:dyDescent="0.25">
      <c r="A485" s="26">
        <v>13</v>
      </c>
      <c r="B485" s="27" t="s">
        <v>123</v>
      </c>
      <c r="C485" s="27" t="s">
        <v>237</v>
      </c>
      <c r="D485" s="27" t="s">
        <v>238</v>
      </c>
      <c r="E485" s="27" t="s">
        <v>239</v>
      </c>
      <c r="F485" s="27" t="s">
        <v>240</v>
      </c>
      <c r="G485" s="27" t="s">
        <v>236</v>
      </c>
      <c r="H485" s="26">
        <v>20</v>
      </c>
      <c r="I485" s="27" t="s">
        <v>92</v>
      </c>
      <c r="J485" s="27" t="s">
        <v>166</v>
      </c>
      <c r="K485" s="27" t="s">
        <v>251</v>
      </c>
      <c r="L485" s="31">
        <f t="shared" si="14"/>
        <v>1</v>
      </c>
      <c r="M485" s="31">
        <f t="shared" si="15"/>
        <v>0</v>
      </c>
      <c r="N485" s="26">
        <v>803</v>
      </c>
      <c r="O485" s="26">
        <v>703</v>
      </c>
      <c r="P485" s="26">
        <v>4223</v>
      </c>
      <c r="Q485" s="32">
        <v>0.59309999999999996</v>
      </c>
      <c r="R485" s="33">
        <v>11.862</v>
      </c>
    </row>
    <row r="486" spans="1:18" ht="27.6" customHeight="1" x14ac:dyDescent="0.25">
      <c r="A486" s="26">
        <v>13</v>
      </c>
      <c r="B486" s="27" t="s">
        <v>123</v>
      </c>
      <c r="C486" s="27" t="s">
        <v>237</v>
      </c>
      <c r="D486" s="27" t="s">
        <v>238</v>
      </c>
      <c r="E486" s="27" t="s">
        <v>239</v>
      </c>
      <c r="F486" s="27" t="s">
        <v>240</v>
      </c>
      <c r="G486" s="27" t="s">
        <v>236</v>
      </c>
      <c r="H486" s="26">
        <v>20</v>
      </c>
      <c r="I486" s="27" t="s">
        <v>85</v>
      </c>
      <c r="J486" s="27" t="s">
        <v>139</v>
      </c>
      <c r="K486" s="27" t="s">
        <v>251</v>
      </c>
      <c r="L486" s="31">
        <f t="shared" si="14"/>
        <v>1</v>
      </c>
      <c r="M486" s="31">
        <f t="shared" si="15"/>
        <v>0</v>
      </c>
      <c r="N486" s="26">
        <v>822</v>
      </c>
      <c r="O486" s="26">
        <v>622</v>
      </c>
      <c r="P486" s="26">
        <v>4422</v>
      </c>
      <c r="Q486" s="32">
        <v>0.75549999999999995</v>
      </c>
      <c r="R486" s="33">
        <v>15.11</v>
      </c>
    </row>
    <row r="487" spans="1:18" ht="27.6" customHeight="1" x14ac:dyDescent="0.25">
      <c r="A487" s="26">
        <v>13</v>
      </c>
      <c r="B487" s="27" t="s">
        <v>123</v>
      </c>
      <c r="C487" s="27" t="s">
        <v>237</v>
      </c>
      <c r="D487" s="27" t="s">
        <v>238</v>
      </c>
      <c r="E487" s="27" t="s">
        <v>239</v>
      </c>
      <c r="F487" s="27" t="s">
        <v>240</v>
      </c>
      <c r="G487" s="27" t="s">
        <v>236</v>
      </c>
      <c r="H487" s="26">
        <v>20</v>
      </c>
      <c r="I487" s="27" t="s">
        <v>81</v>
      </c>
      <c r="J487" s="27" t="s">
        <v>177</v>
      </c>
      <c r="K487" s="27" t="s">
        <v>252</v>
      </c>
      <c r="L487" s="31">
        <f t="shared" si="14"/>
        <v>0</v>
      </c>
      <c r="M487" s="31">
        <f t="shared" si="15"/>
        <v>1</v>
      </c>
      <c r="N487" s="26">
        <v>0</v>
      </c>
      <c r="O487" s="26">
        <v>0</v>
      </c>
      <c r="P487" s="26">
        <v>5781</v>
      </c>
      <c r="Q487" s="32">
        <v>0.56540000000000001</v>
      </c>
      <c r="R487" s="33">
        <v>11.308</v>
      </c>
    </row>
    <row r="488" spans="1:18" ht="27.6" customHeight="1" x14ac:dyDescent="0.25">
      <c r="A488" s="26">
        <v>13</v>
      </c>
      <c r="B488" s="27" t="s">
        <v>123</v>
      </c>
      <c r="C488" s="27" t="s">
        <v>237</v>
      </c>
      <c r="D488" s="27" t="s">
        <v>238</v>
      </c>
      <c r="E488" s="27" t="s">
        <v>239</v>
      </c>
      <c r="F488" s="27" t="s">
        <v>240</v>
      </c>
      <c r="G488" s="27" t="s">
        <v>236</v>
      </c>
      <c r="H488" s="26">
        <v>20</v>
      </c>
      <c r="I488" s="27" t="s">
        <v>84</v>
      </c>
      <c r="J488" s="27" t="s">
        <v>139</v>
      </c>
      <c r="K488" s="27" t="s">
        <v>251</v>
      </c>
      <c r="L488" s="31">
        <f t="shared" si="14"/>
        <v>1</v>
      </c>
      <c r="M488" s="31">
        <f t="shared" si="15"/>
        <v>0</v>
      </c>
      <c r="N488" s="26">
        <v>860</v>
      </c>
      <c r="O488" s="26">
        <v>760</v>
      </c>
      <c r="P488" s="26">
        <v>5645</v>
      </c>
      <c r="Q488" s="32">
        <v>0.47954999999999998</v>
      </c>
      <c r="R488" s="33">
        <v>9.5909999999999993</v>
      </c>
    </row>
    <row r="489" spans="1:18" ht="27.6" customHeight="1" x14ac:dyDescent="0.25">
      <c r="A489" s="26">
        <v>13</v>
      </c>
      <c r="B489" s="27" t="s">
        <v>123</v>
      </c>
      <c r="C489" s="27" t="s">
        <v>237</v>
      </c>
      <c r="D489" s="27" t="s">
        <v>238</v>
      </c>
      <c r="E489" s="27" t="s">
        <v>239</v>
      </c>
      <c r="F489" s="27" t="s">
        <v>240</v>
      </c>
      <c r="G489" s="27" t="s">
        <v>236</v>
      </c>
      <c r="H489" s="26">
        <v>20</v>
      </c>
      <c r="I489" s="27" t="s">
        <v>87</v>
      </c>
      <c r="J489" s="27" t="s">
        <v>177</v>
      </c>
      <c r="K489" s="27" t="s">
        <v>252</v>
      </c>
      <c r="L489" s="31">
        <f t="shared" si="14"/>
        <v>0</v>
      </c>
      <c r="M489" s="31">
        <f t="shared" si="15"/>
        <v>1</v>
      </c>
      <c r="N489" s="26">
        <v>0</v>
      </c>
      <c r="O489" s="26">
        <v>0</v>
      </c>
      <c r="P489" s="26">
        <v>4517</v>
      </c>
      <c r="Q489" s="32">
        <v>0.21634999999999999</v>
      </c>
      <c r="R489" s="33">
        <v>4.327</v>
      </c>
    </row>
    <row r="490" spans="1:18" ht="27.6" customHeight="1" x14ac:dyDescent="0.25">
      <c r="A490" s="26">
        <v>13</v>
      </c>
      <c r="B490" s="27" t="s">
        <v>123</v>
      </c>
      <c r="C490" s="27" t="s">
        <v>237</v>
      </c>
      <c r="D490" s="27" t="s">
        <v>238</v>
      </c>
      <c r="E490" s="27" t="s">
        <v>239</v>
      </c>
      <c r="F490" s="27" t="s">
        <v>240</v>
      </c>
      <c r="G490" s="27" t="s">
        <v>236</v>
      </c>
      <c r="H490" s="26">
        <v>20</v>
      </c>
      <c r="I490" s="27" t="s">
        <v>70</v>
      </c>
      <c r="J490" s="27" t="s">
        <v>139</v>
      </c>
      <c r="K490" s="27" t="s">
        <v>251</v>
      </c>
      <c r="L490" s="31">
        <f t="shared" si="14"/>
        <v>1</v>
      </c>
      <c r="M490" s="31">
        <f t="shared" si="15"/>
        <v>0</v>
      </c>
      <c r="N490" s="26">
        <v>1030</v>
      </c>
      <c r="O490" s="26">
        <v>930</v>
      </c>
      <c r="P490" s="26">
        <v>6187</v>
      </c>
      <c r="Q490" s="32">
        <v>0.13935</v>
      </c>
      <c r="R490" s="33">
        <v>2.7869999999999999</v>
      </c>
    </row>
    <row r="491" spans="1:18" ht="27.6" customHeight="1" x14ac:dyDescent="0.25">
      <c r="A491" s="26">
        <v>13</v>
      </c>
      <c r="B491" s="27" t="s">
        <v>123</v>
      </c>
      <c r="C491" s="27" t="s">
        <v>237</v>
      </c>
      <c r="D491" s="27" t="s">
        <v>238</v>
      </c>
      <c r="E491" s="27" t="s">
        <v>239</v>
      </c>
      <c r="F491" s="27" t="s">
        <v>240</v>
      </c>
      <c r="G491" s="27" t="s">
        <v>236</v>
      </c>
      <c r="H491" s="26">
        <v>20</v>
      </c>
      <c r="I491" s="27" t="s">
        <v>65</v>
      </c>
      <c r="J491" s="27" t="s">
        <v>139</v>
      </c>
      <c r="K491" s="27" t="s">
        <v>251</v>
      </c>
      <c r="L491" s="31">
        <f t="shared" si="14"/>
        <v>1</v>
      </c>
      <c r="M491" s="31">
        <f t="shared" si="15"/>
        <v>0</v>
      </c>
      <c r="N491" s="26">
        <v>921</v>
      </c>
      <c r="O491" s="26">
        <v>821</v>
      </c>
      <c r="P491" s="26">
        <v>7080</v>
      </c>
      <c r="Q491" s="32">
        <v>0.3589</v>
      </c>
      <c r="R491" s="33">
        <v>7.1779999999999999</v>
      </c>
    </row>
    <row r="492" spans="1:18" ht="27.6" customHeight="1" x14ac:dyDescent="0.25">
      <c r="A492" s="26">
        <v>13</v>
      </c>
      <c r="B492" s="27" t="s">
        <v>123</v>
      </c>
      <c r="C492" s="27" t="s">
        <v>237</v>
      </c>
      <c r="D492" s="27" t="s">
        <v>238</v>
      </c>
      <c r="E492" s="27" t="s">
        <v>239</v>
      </c>
      <c r="F492" s="27" t="s">
        <v>240</v>
      </c>
      <c r="G492" s="27" t="s">
        <v>236</v>
      </c>
      <c r="H492" s="26">
        <v>20</v>
      </c>
      <c r="I492" s="27" t="s">
        <v>69</v>
      </c>
      <c r="J492" s="27" t="s">
        <v>166</v>
      </c>
      <c r="K492" s="27" t="s">
        <v>251</v>
      </c>
      <c r="L492" s="31">
        <f t="shared" si="14"/>
        <v>1</v>
      </c>
      <c r="M492" s="31">
        <f t="shared" si="15"/>
        <v>0</v>
      </c>
      <c r="N492" s="26">
        <v>822</v>
      </c>
      <c r="O492" s="26">
        <v>622</v>
      </c>
      <c r="P492" s="26">
        <v>5761</v>
      </c>
      <c r="Q492" s="32">
        <v>0.75565000000000004</v>
      </c>
      <c r="R492" s="33">
        <v>15.113</v>
      </c>
    </row>
    <row r="493" spans="1:18" ht="27.6" customHeight="1" x14ac:dyDescent="0.25">
      <c r="A493" s="26">
        <v>13</v>
      </c>
      <c r="B493" s="27" t="s">
        <v>123</v>
      </c>
      <c r="C493" s="27" t="s">
        <v>237</v>
      </c>
      <c r="D493" s="27" t="s">
        <v>238</v>
      </c>
      <c r="E493" s="27" t="s">
        <v>239</v>
      </c>
      <c r="F493" s="27" t="s">
        <v>240</v>
      </c>
      <c r="G493" s="27" t="s">
        <v>236</v>
      </c>
      <c r="H493" s="26">
        <v>20</v>
      </c>
      <c r="I493" s="27" t="s">
        <v>83</v>
      </c>
      <c r="J493" s="27" t="s">
        <v>139</v>
      </c>
      <c r="K493" s="27" t="s">
        <v>251</v>
      </c>
      <c r="L493" s="31">
        <f t="shared" si="14"/>
        <v>1</v>
      </c>
      <c r="M493" s="31">
        <f t="shared" si="15"/>
        <v>0</v>
      </c>
      <c r="N493" s="26">
        <v>1009</v>
      </c>
      <c r="O493" s="26">
        <v>909</v>
      </c>
      <c r="P493" s="26">
        <v>4859</v>
      </c>
      <c r="Q493" s="32">
        <v>0.18240000000000001</v>
      </c>
      <c r="R493" s="33">
        <v>3.6480000000000001</v>
      </c>
    </row>
    <row r="494" spans="1:18" ht="27.6" customHeight="1" x14ac:dyDescent="0.25">
      <c r="A494" s="26">
        <v>13</v>
      </c>
      <c r="B494" s="27" t="s">
        <v>123</v>
      </c>
      <c r="C494" s="27" t="s">
        <v>237</v>
      </c>
      <c r="D494" s="27" t="s">
        <v>238</v>
      </c>
      <c r="E494" s="27" t="s">
        <v>239</v>
      </c>
      <c r="F494" s="27" t="s">
        <v>240</v>
      </c>
      <c r="G494" s="27" t="s">
        <v>236</v>
      </c>
      <c r="H494" s="26">
        <v>20</v>
      </c>
      <c r="I494" s="27" t="s">
        <v>96</v>
      </c>
      <c r="J494" s="27" t="s">
        <v>177</v>
      </c>
      <c r="K494" s="27" t="s">
        <v>252</v>
      </c>
      <c r="L494" s="31">
        <f t="shared" si="14"/>
        <v>0</v>
      </c>
      <c r="M494" s="31">
        <f t="shared" si="15"/>
        <v>1</v>
      </c>
      <c r="N494" s="26">
        <v>0</v>
      </c>
      <c r="O494" s="26">
        <v>0</v>
      </c>
      <c r="P494" s="26">
        <v>1601</v>
      </c>
      <c r="Q494" s="32">
        <v>0.30549999999999999</v>
      </c>
      <c r="R494" s="33">
        <v>6.11</v>
      </c>
    </row>
    <row r="495" spans="1:18" ht="27.6" customHeight="1" x14ac:dyDescent="0.25">
      <c r="A495" s="26">
        <v>13</v>
      </c>
      <c r="B495" s="27" t="s">
        <v>123</v>
      </c>
      <c r="C495" s="27" t="s">
        <v>237</v>
      </c>
      <c r="D495" s="27" t="s">
        <v>238</v>
      </c>
      <c r="E495" s="27" t="s">
        <v>239</v>
      </c>
      <c r="F495" s="27" t="s">
        <v>240</v>
      </c>
      <c r="G495" s="27" t="s">
        <v>236</v>
      </c>
      <c r="H495" s="26">
        <v>20</v>
      </c>
      <c r="I495" s="27" t="s">
        <v>63</v>
      </c>
      <c r="J495" s="27" t="s">
        <v>139</v>
      </c>
      <c r="K495" s="27" t="s">
        <v>251</v>
      </c>
      <c r="L495" s="31">
        <f t="shared" si="14"/>
        <v>1</v>
      </c>
      <c r="M495" s="31">
        <f t="shared" si="15"/>
        <v>0</v>
      </c>
      <c r="N495" s="26">
        <v>933</v>
      </c>
      <c r="O495" s="26">
        <v>833</v>
      </c>
      <c r="P495" s="26">
        <v>7366</v>
      </c>
      <c r="Q495" s="32">
        <v>0.33324999999999999</v>
      </c>
      <c r="R495" s="33">
        <v>6.665</v>
      </c>
    </row>
    <row r="496" spans="1:18" ht="27.6" customHeight="1" x14ac:dyDescent="0.25">
      <c r="A496" s="26">
        <v>13</v>
      </c>
      <c r="B496" s="27" t="s">
        <v>123</v>
      </c>
      <c r="C496" s="27" t="s">
        <v>237</v>
      </c>
      <c r="D496" s="27" t="s">
        <v>238</v>
      </c>
      <c r="E496" s="27" t="s">
        <v>239</v>
      </c>
      <c r="F496" s="27" t="s">
        <v>240</v>
      </c>
      <c r="G496" s="27" t="s">
        <v>236</v>
      </c>
      <c r="H496" s="26">
        <v>20</v>
      </c>
      <c r="I496" s="27" t="s">
        <v>73</v>
      </c>
      <c r="J496" s="27" t="s">
        <v>139</v>
      </c>
      <c r="K496" s="27" t="s">
        <v>251</v>
      </c>
      <c r="L496" s="31">
        <f t="shared" si="14"/>
        <v>1</v>
      </c>
      <c r="M496" s="31">
        <f t="shared" si="15"/>
        <v>0</v>
      </c>
      <c r="N496" s="26">
        <v>868</v>
      </c>
      <c r="O496" s="26">
        <v>668</v>
      </c>
      <c r="P496" s="26">
        <v>5769</v>
      </c>
      <c r="Q496" s="32">
        <v>0.66344999999999998</v>
      </c>
      <c r="R496" s="33">
        <v>13.269</v>
      </c>
    </row>
    <row r="497" spans="1:18" ht="27.6" customHeight="1" x14ac:dyDescent="0.25">
      <c r="A497" s="26">
        <v>13</v>
      </c>
      <c r="B497" s="27" t="s">
        <v>123</v>
      </c>
      <c r="C497" s="27" t="s">
        <v>237</v>
      </c>
      <c r="D497" s="27" t="s">
        <v>238</v>
      </c>
      <c r="E497" s="27" t="s">
        <v>239</v>
      </c>
      <c r="F497" s="27" t="s">
        <v>240</v>
      </c>
      <c r="G497" s="27" t="s">
        <v>236</v>
      </c>
      <c r="H497" s="26">
        <v>20</v>
      </c>
      <c r="I497" s="27" t="s">
        <v>74</v>
      </c>
      <c r="J497" s="27" t="s">
        <v>162</v>
      </c>
      <c r="K497" s="27" t="s">
        <v>251</v>
      </c>
      <c r="L497" s="31">
        <f t="shared" si="14"/>
        <v>1</v>
      </c>
      <c r="M497" s="31">
        <f t="shared" si="15"/>
        <v>0</v>
      </c>
      <c r="N497" s="26">
        <v>756</v>
      </c>
      <c r="O497" s="26">
        <v>656</v>
      </c>
      <c r="P497" s="26">
        <v>5654</v>
      </c>
      <c r="Q497" s="32">
        <v>0.68905000000000005</v>
      </c>
      <c r="R497" s="33">
        <v>13.781000000000001</v>
      </c>
    </row>
    <row r="498" spans="1:18" ht="27.6" customHeight="1" x14ac:dyDescent="0.25">
      <c r="A498" s="26">
        <v>13</v>
      </c>
      <c r="B498" s="27" t="s">
        <v>123</v>
      </c>
      <c r="C498" s="27" t="s">
        <v>237</v>
      </c>
      <c r="D498" s="27" t="s">
        <v>238</v>
      </c>
      <c r="E498" s="27" t="s">
        <v>239</v>
      </c>
      <c r="F498" s="27" t="s">
        <v>240</v>
      </c>
      <c r="G498" s="27" t="s">
        <v>236</v>
      </c>
      <c r="H498" s="26">
        <v>20</v>
      </c>
      <c r="I498" s="27" t="s">
        <v>75</v>
      </c>
      <c r="J498" s="27" t="s">
        <v>139</v>
      </c>
      <c r="K498" s="27" t="s">
        <v>251</v>
      </c>
      <c r="L498" s="31">
        <f t="shared" si="14"/>
        <v>1</v>
      </c>
      <c r="M498" s="31">
        <f t="shared" si="15"/>
        <v>0</v>
      </c>
      <c r="N498" s="26">
        <v>991</v>
      </c>
      <c r="O498" s="26">
        <v>791</v>
      </c>
      <c r="P498" s="26">
        <v>5449</v>
      </c>
      <c r="Q498" s="32">
        <v>0.41899999999999998</v>
      </c>
      <c r="R498" s="33">
        <v>8.3800000000000008</v>
      </c>
    </row>
    <row r="499" spans="1:18" ht="27.6" customHeight="1" x14ac:dyDescent="0.25">
      <c r="A499" s="26">
        <v>13</v>
      </c>
      <c r="B499" s="27" t="s">
        <v>123</v>
      </c>
      <c r="C499" s="27" t="s">
        <v>237</v>
      </c>
      <c r="D499" s="27" t="s">
        <v>238</v>
      </c>
      <c r="E499" s="27" t="s">
        <v>239</v>
      </c>
      <c r="F499" s="27" t="s">
        <v>240</v>
      </c>
      <c r="G499" s="27" t="s">
        <v>236</v>
      </c>
      <c r="H499" s="26">
        <v>20</v>
      </c>
      <c r="I499" s="27" t="s">
        <v>64</v>
      </c>
      <c r="J499" s="27" t="s">
        <v>139</v>
      </c>
      <c r="K499" s="27" t="s">
        <v>251</v>
      </c>
      <c r="L499" s="31">
        <f t="shared" si="14"/>
        <v>1</v>
      </c>
      <c r="M499" s="31">
        <f t="shared" si="15"/>
        <v>0</v>
      </c>
      <c r="N499" s="26">
        <v>1361</v>
      </c>
      <c r="O499" s="26">
        <v>861</v>
      </c>
      <c r="P499" s="26">
        <v>7507</v>
      </c>
      <c r="Q499" s="32">
        <v>0.27725</v>
      </c>
      <c r="R499" s="33">
        <v>5.5449999999999999</v>
      </c>
    </row>
    <row r="500" spans="1:18" ht="27.6" customHeight="1" x14ac:dyDescent="0.25">
      <c r="A500" s="26">
        <v>13</v>
      </c>
      <c r="B500" s="27" t="s">
        <v>123</v>
      </c>
      <c r="C500" s="27" t="s">
        <v>237</v>
      </c>
      <c r="D500" s="27" t="s">
        <v>238</v>
      </c>
      <c r="E500" s="27" t="s">
        <v>239</v>
      </c>
      <c r="F500" s="27" t="s">
        <v>240</v>
      </c>
      <c r="G500" s="27" t="s">
        <v>236</v>
      </c>
      <c r="H500" s="26">
        <v>20</v>
      </c>
      <c r="I500" s="27" t="s">
        <v>79</v>
      </c>
      <c r="J500" s="27" t="s">
        <v>166</v>
      </c>
      <c r="K500" s="27" t="s">
        <v>251</v>
      </c>
      <c r="L500" s="31">
        <f t="shared" si="14"/>
        <v>1</v>
      </c>
      <c r="M500" s="31">
        <f t="shared" si="15"/>
        <v>0</v>
      </c>
      <c r="N500" s="26">
        <v>905</v>
      </c>
      <c r="O500" s="26">
        <v>805</v>
      </c>
      <c r="P500" s="26">
        <v>6361</v>
      </c>
      <c r="Q500" s="32">
        <v>0.38919999999999999</v>
      </c>
      <c r="R500" s="33">
        <v>7.7839999999999998</v>
      </c>
    </row>
    <row r="501" spans="1:18" ht="27.6" customHeight="1" x14ac:dyDescent="0.25">
      <c r="A501" s="26">
        <v>13</v>
      </c>
      <c r="B501" s="27" t="s">
        <v>123</v>
      </c>
      <c r="C501" s="27" t="s">
        <v>237</v>
      </c>
      <c r="D501" s="27" t="s">
        <v>238</v>
      </c>
      <c r="E501" s="27" t="s">
        <v>239</v>
      </c>
      <c r="F501" s="27" t="s">
        <v>240</v>
      </c>
      <c r="G501" s="27" t="s">
        <v>236</v>
      </c>
      <c r="H501" s="26">
        <v>20</v>
      </c>
      <c r="I501" s="27" t="s">
        <v>80</v>
      </c>
      <c r="J501" s="27" t="s">
        <v>177</v>
      </c>
      <c r="K501" s="27" t="s">
        <v>252</v>
      </c>
      <c r="L501" s="31">
        <f t="shared" si="14"/>
        <v>0</v>
      </c>
      <c r="M501" s="31">
        <f t="shared" si="15"/>
        <v>1</v>
      </c>
      <c r="N501" s="26">
        <v>0</v>
      </c>
      <c r="O501" s="26">
        <v>0</v>
      </c>
      <c r="P501" s="26">
        <v>5519</v>
      </c>
      <c r="Q501" s="32">
        <v>0.68915000000000004</v>
      </c>
      <c r="R501" s="33">
        <v>13.782999999999999</v>
      </c>
    </row>
    <row r="502" spans="1:18" ht="27.6" customHeight="1" x14ac:dyDescent="0.25">
      <c r="A502" s="26">
        <v>13</v>
      </c>
      <c r="B502" s="27" t="s">
        <v>123</v>
      </c>
      <c r="C502" s="27" t="s">
        <v>237</v>
      </c>
      <c r="D502" s="27" t="s">
        <v>238</v>
      </c>
      <c r="E502" s="27" t="s">
        <v>239</v>
      </c>
      <c r="F502" s="27" t="s">
        <v>240</v>
      </c>
      <c r="G502" s="27" t="s">
        <v>236</v>
      </c>
      <c r="H502" s="26">
        <v>20</v>
      </c>
      <c r="I502" s="27" t="s">
        <v>59</v>
      </c>
      <c r="J502" s="27" t="s">
        <v>139</v>
      </c>
      <c r="K502" s="27" t="s">
        <v>251</v>
      </c>
      <c r="L502" s="31">
        <f t="shared" si="14"/>
        <v>1</v>
      </c>
      <c r="M502" s="31">
        <f t="shared" si="15"/>
        <v>0</v>
      </c>
      <c r="N502" s="26">
        <v>1333</v>
      </c>
      <c r="O502" s="26">
        <v>833</v>
      </c>
      <c r="P502" s="26">
        <v>10037</v>
      </c>
      <c r="Q502" s="32">
        <v>0.33315</v>
      </c>
      <c r="R502" s="33">
        <v>6.6630000000000003</v>
      </c>
    </row>
    <row r="503" spans="1:18" ht="27.6" customHeight="1" x14ac:dyDescent="0.25">
      <c r="A503" s="26">
        <v>13</v>
      </c>
      <c r="B503" s="27" t="s">
        <v>123</v>
      </c>
      <c r="C503" s="27" t="s">
        <v>237</v>
      </c>
      <c r="D503" s="27" t="s">
        <v>238</v>
      </c>
      <c r="E503" s="27" t="s">
        <v>239</v>
      </c>
      <c r="F503" s="27" t="s">
        <v>240</v>
      </c>
      <c r="G503" s="27" t="s">
        <v>236</v>
      </c>
      <c r="H503" s="26">
        <v>20</v>
      </c>
      <c r="I503" s="27" t="s">
        <v>67</v>
      </c>
      <c r="J503" s="27" t="s">
        <v>139</v>
      </c>
      <c r="K503" s="27" t="s">
        <v>251</v>
      </c>
      <c r="L503" s="31">
        <f t="shared" si="14"/>
        <v>1</v>
      </c>
      <c r="M503" s="31">
        <f t="shared" si="15"/>
        <v>0</v>
      </c>
      <c r="N503" s="26">
        <v>933</v>
      </c>
      <c r="O503" s="26">
        <v>733</v>
      </c>
      <c r="P503" s="26">
        <v>6510</v>
      </c>
      <c r="Q503" s="32">
        <v>0.53469999999999995</v>
      </c>
      <c r="R503" s="33">
        <v>10.694000000000001</v>
      </c>
    </row>
    <row r="504" spans="1:18" ht="27.6" customHeight="1" x14ac:dyDescent="0.25">
      <c r="A504" s="26">
        <v>13</v>
      </c>
      <c r="B504" s="27" t="s">
        <v>123</v>
      </c>
      <c r="C504" s="27" t="s">
        <v>237</v>
      </c>
      <c r="D504" s="27" t="s">
        <v>238</v>
      </c>
      <c r="E504" s="27" t="s">
        <v>239</v>
      </c>
      <c r="F504" s="27" t="s">
        <v>240</v>
      </c>
      <c r="G504" s="27" t="s">
        <v>236</v>
      </c>
      <c r="H504" s="26">
        <v>20</v>
      </c>
      <c r="I504" s="27" t="s">
        <v>66</v>
      </c>
      <c r="J504" s="27" t="s">
        <v>139</v>
      </c>
      <c r="K504" s="27" t="s">
        <v>251</v>
      </c>
      <c r="L504" s="31">
        <f t="shared" si="14"/>
        <v>1</v>
      </c>
      <c r="M504" s="31">
        <f t="shared" si="15"/>
        <v>0</v>
      </c>
      <c r="N504" s="26">
        <v>1148</v>
      </c>
      <c r="O504" s="26">
        <v>948</v>
      </c>
      <c r="P504" s="26">
        <v>6670</v>
      </c>
      <c r="Q504" s="32">
        <v>0.1032</v>
      </c>
      <c r="R504" s="33">
        <v>2.0640000000000001</v>
      </c>
    </row>
    <row r="505" spans="1:18" ht="27.6" customHeight="1" x14ac:dyDescent="0.25">
      <c r="A505" s="26">
        <v>13</v>
      </c>
      <c r="B505" s="27" t="s">
        <v>123</v>
      </c>
      <c r="C505" s="27" t="s">
        <v>237</v>
      </c>
      <c r="D505" s="27" t="s">
        <v>238</v>
      </c>
      <c r="E505" s="27" t="s">
        <v>239</v>
      </c>
      <c r="F505" s="27" t="s">
        <v>240</v>
      </c>
      <c r="G505" s="27" t="s">
        <v>236</v>
      </c>
      <c r="H505" s="26">
        <v>20</v>
      </c>
      <c r="I505" s="27" t="s">
        <v>58</v>
      </c>
      <c r="J505" s="27" t="s">
        <v>139</v>
      </c>
      <c r="K505" s="27" t="s">
        <v>251</v>
      </c>
      <c r="L505" s="31">
        <f t="shared" si="14"/>
        <v>1</v>
      </c>
      <c r="M505" s="31">
        <f t="shared" si="15"/>
        <v>0</v>
      </c>
      <c r="N505" s="26">
        <v>1092</v>
      </c>
      <c r="O505" s="26">
        <v>892</v>
      </c>
      <c r="P505" s="26">
        <v>9498</v>
      </c>
      <c r="Q505" s="32">
        <v>0.21629999999999999</v>
      </c>
      <c r="R505" s="33">
        <v>4.3259999999999996</v>
      </c>
    </row>
    <row r="506" spans="1:18" ht="27.6" customHeight="1" x14ac:dyDescent="0.25">
      <c r="A506" s="26">
        <v>13</v>
      </c>
      <c r="B506" s="27" t="s">
        <v>123</v>
      </c>
      <c r="C506" s="27" t="s">
        <v>237</v>
      </c>
      <c r="D506" s="27" t="s">
        <v>238</v>
      </c>
      <c r="E506" s="27" t="s">
        <v>239</v>
      </c>
      <c r="F506" s="27" t="s">
        <v>240</v>
      </c>
      <c r="G506" s="27" t="s">
        <v>236</v>
      </c>
      <c r="H506" s="26">
        <v>20</v>
      </c>
      <c r="I506" s="27" t="s">
        <v>78</v>
      </c>
      <c r="J506" s="27" t="s">
        <v>139</v>
      </c>
      <c r="K506" s="27" t="s">
        <v>251</v>
      </c>
      <c r="L506" s="31">
        <f t="shared" si="14"/>
        <v>1</v>
      </c>
      <c r="M506" s="31">
        <f t="shared" si="15"/>
        <v>0</v>
      </c>
      <c r="N506" s="26">
        <v>622</v>
      </c>
      <c r="O506" s="26">
        <v>622</v>
      </c>
      <c r="P506" s="26">
        <v>5412</v>
      </c>
      <c r="Q506" s="32">
        <v>0.75560000000000005</v>
      </c>
      <c r="R506" s="33">
        <v>15.112</v>
      </c>
    </row>
    <row r="507" spans="1:18" ht="27.6" customHeight="1" x14ac:dyDescent="0.25">
      <c r="A507" s="26">
        <v>13</v>
      </c>
      <c r="B507" s="27" t="s">
        <v>123</v>
      </c>
      <c r="C507" s="27" t="s">
        <v>237</v>
      </c>
      <c r="D507" s="27" t="s">
        <v>238</v>
      </c>
      <c r="E507" s="27" t="s">
        <v>239</v>
      </c>
      <c r="F507" s="27" t="s">
        <v>240</v>
      </c>
      <c r="G507" s="27" t="s">
        <v>236</v>
      </c>
      <c r="H507" s="26">
        <v>20</v>
      </c>
      <c r="I507" s="27" t="s">
        <v>82</v>
      </c>
      <c r="J507" s="27" t="s">
        <v>166</v>
      </c>
      <c r="K507" s="27" t="s">
        <v>251</v>
      </c>
      <c r="L507" s="31">
        <f t="shared" si="14"/>
        <v>1</v>
      </c>
      <c r="M507" s="31">
        <f t="shared" si="15"/>
        <v>0</v>
      </c>
      <c r="N507" s="26">
        <v>790</v>
      </c>
      <c r="O507" s="26">
        <v>790</v>
      </c>
      <c r="P507" s="26">
        <v>6469</v>
      </c>
      <c r="Q507" s="32">
        <v>0.41909999999999997</v>
      </c>
      <c r="R507" s="33">
        <v>8.3819999999999997</v>
      </c>
    </row>
    <row r="508" spans="1:18" ht="27.6" customHeight="1" x14ac:dyDescent="0.25">
      <c r="A508" s="26">
        <v>13</v>
      </c>
      <c r="B508" s="27" t="s">
        <v>123</v>
      </c>
      <c r="C508" s="27" t="s">
        <v>237</v>
      </c>
      <c r="D508" s="27" t="s">
        <v>238</v>
      </c>
      <c r="E508" s="27" t="s">
        <v>239</v>
      </c>
      <c r="F508" s="27" t="s">
        <v>240</v>
      </c>
      <c r="G508" s="27" t="s">
        <v>236</v>
      </c>
      <c r="H508" s="26">
        <v>20</v>
      </c>
      <c r="I508" s="27" t="s">
        <v>94</v>
      </c>
      <c r="J508" s="27" t="s">
        <v>139</v>
      </c>
      <c r="K508" s="27" t="s">
        <v>251</v>
      </c>
      <c r="L508" s="31">
        <f t="shared" si="14"/>
        <v>1</v>
      </c>
      <c r="M508" s="31">
        <f t="shared" si="15"/>
        <v>0</v>
      </c>
      <c r="N508" s="26">
        <v>921</v>
      </c>
      <c r="O508" s="26">
        <v>821</v>
      </c>
      <c r="P508" s="26">
        <v>3330</v>
      </c>
      <c r="Q508" s="32">
        <v>0.35885</v>
      </c>
      <c r="R508" s="33">
        <v>7.1769999999999996</v>
      </c>
    </row>
    <row r="509" spans="1:18" ht="27.6" customHeight="1" x14ac:dyDescent="0.25">
      <c r="A509" s="26">
        <v>13</v>
      </c>
      <c r="B509" s="27" t="s">
        <v>123</v>
      </c>
      <c r="C509" s="27" t="s">
        <v>237</v>
      </c>
      <c r="D509" s="27" t="s">
        <v>238</v>
      </c>
      <c r="E509" s="27" t="s">
        <v>239</v>
      </c>
      <c r="F509" s="27" t="s">
        <v>240</v>
      </c>
      <c r="G509" s="27" t="s">
        <v>236</v>
      </c>
      <c r="H509" s="26">
        <v>20</v>
      </c>
      <c r="I509" s="27" t="s">
        <v>88</v>
      </c>
      <c r="J509" s="27" t="s">
        <v>139</v>
      </c>
      <c r="K509" s="27" t="s">
        <v>251</v>
      </c>
      <c r="L509" s="31">
        <f t="shared" si="14"/>
        <v>1</v>
      </c>
      <c r="M509" s="31">
        <f t="shared" si="15"/>
        <v>0</v>
      </c>
      <c r="N509" s="26">
        <v>847</v>
      </c>
      <c r="O509" s="26">
        <v>847</v>
      </c>
      <c r="P509" s="26">
        <v>4079</v>
      </c>
      <c r="Q509" s="32">
        <v>0.30554999999999999</v>
      </c>
      <c r="R509" s="33">
        <v>6.1109999999999998</v>
      </c>
    </row>
    <row r="510" spans="1:18" ht="27.6" customHeight="1" x14ac:dyDescent="0.25">
      <c r="A510" s="26">
        <v>13</v>
      </c>
      <c r="B510" s="27" t="s">
        <v>123</v>
      </c>
      <c r="C510" s="27" t="s">
        <v>237</v>
      </c>
      <c r="D510" s="27" t="s">
        <v>238</v>
      </c>
      <c r="E510" s="27" t="s">
        <v>239</v>
      </c>
      <c r="F510" s="27" t="s">
        <v>240</v>
      </c>
      <c r="G510" s="27" t="s">
        <v>236</v>
      </c>
      <c r="H510" s="26">
        <v>20</v>
      </c>
      <c r="I510" s="27" t="s">
        <v>90</v>
      </c>
      <c r="J510" s="27" t="s">
        <v>139</v>
      </c>
      <c r="K510" s="27" t="s">
        <v>251</v>
      </c>
      <c r="L510" s="31">
        <f t="shared" si="14"/>
        <v>1</v>
      </c>
      <c r="M510" s="31">
        <f t="shared" si="15"/>
        <v>0</v>
      </c>
      <c r="N510" s="26">
        <v>860</v>
      </c>
      <c r="O510" s="26">
        <v>760</v>
      </c>
      <c r="P510" s="26">
        <v>3757</v>
      </c>
      <c r="Q510" s="32">
        <v>0.47949999999999998</v>
      </c>
      <c r="R510" s="33">
        <v>9.59</v>
      </c>
    </row>
    <row r="511" spans="1:18" ht="27.6" customHeight="1" x14ac:dyDescent="0.25">
      <c r="A511" s="26">
        <v>13</v>
      </c>
      <c r="B511" s="27" t="s">
        <v>123</v>
      </c>
      <c r="C511" s="27" t="s">
        <v>237</v>
      </c>
      <c r="D511" s="27" t="s">
        <v>238</v>
      </c>
      <c r="E511" s="27" t="s">
        <v>239</v>
      </c>
      <c r="F511" s="27" t="s">
        <v>240</v>
      </c>
      <c r="G511" s="27" t="s">
        <v>236</v>
      </c>
      <c r="H511" s="26">
        <v>20</v>
      </c>
      <c r="I511" s="27" t="s">
        <v>61</v>
      </c>
      <c r="J511" s="27" t="s">
        <v>139</v>
      </c>
      <c r="K511" s="27" t="s">
        <v>251</v>
      </c>
      <c r="L511" s="31">
        <f t="shared" si="14"/>
        <v>1</v>
      </c>
      <c r="M511" s="31">
        <f t="shared" si="15"/>
        <v>0</v>
      </c>
      <c r="N511" s="26">
        <v>837</v>
      </c>
      <c r="O511" s="26">
        <v>637</v>
      </c>
      <c r="P511" s="26">
        <v>7818</v>
      </c>
      <c r="Q511" s="32">
        <v>0.72540000000000004</v>
      </c>
      <c r="R511" s="33">
        <v>14.507999999999999</v>
      </c>
    </row>
    <row r="512" spans="1:18" ht="27.6" customHeight="1" x14ac:dyDescent="0.25">
      <c r="A512" s="26">
        <v>13</v>
      </c>
      <c r="B512" s="27" t="s">
        <v>123</v>
      </c>
      <c r="C512" s="27" t="s">
        <v>237</v>
      </c>
      <c r="D512" s="27" t="s">
        <v>238</v>
      </c>
      <c r="E512" s="27" t="s">
        <v>239</v>
      </c>
      <c r="F512" s="27" t="s">
        <v>240</v>
      </c>
      <c r="G512" s="27" t="s">
        <v>236</v>
      </c>
      <c r="H512" s="26">
        <v>20</v>
      </c>
      <c r="I512" s="27" t="s">
        <v>60</v>
      </c>
      <c r="J512" s="27" t="s">
        <v>139</v>
      </c>
      <c r="K512" s="27" t="s">
        <v>251</v>
      </c>
      <c r="L512" s="31">
        <f t="shared" si="14"/>
        <v>1</v>
      </c>
      <c r="M512" s="31">
        <f t="shared" si="15"/>
        <v>0</v>
      </c>
      <c r="N512" s="26">
        <v>992</v>
      </c>
      <c r="O512" s="26">
        <v>892</v>
      </c>
      <c r="P512" s="26">
        <v>9552</v>
      </c>
      <c r="Q512" s="32">
        <v>0.21625</v>
      </c>
      <c r="R512" s="33">
        <v>4.3250000000000002</v>
      </c>
    </row>
    <row r="513" spans="1:18" ht="27.6" customHeight="1" x14ac:dyDescent="0.25">
      <c r="A513" s="26">
        <v>13</v>
      </c>
      <c r="B513" s="27" t="s">
        <v>123</v>
      </c>
      <c r="C513" s="27" t="s">
        <v>237</v>
      </c>
      <c r="D513" s="27" t="s">
        <v>238</v>
      </c>
      <c r="E513" s="27" t="s">
        <v>239</v>
      </c>
      <c r="F513" s="27" t="s">
        <v>240</v>
      </c>
      <c r="G513" s="27" t="s">
        <v>236</v>
      </c>
      <c r="H513" s="26">
        <v>20</v>
      </c>
      <c r="I513" s="27" t="s">
        <v>62</v>
      </c>
      <c r="J513" s="27" t="s">
        <v>139</v>
      </c>
      <c r="K513" s="27" t="s">
        <v>251</v>
      </c>
      <c r="L513" s="31">
        <f t="shared" si="14"/>
        <v>1</v>
      </c>
      <c r="M513" s="31">
        <f t="shared" si="15"/>
        <v>0</v>
      </c>
      <c r="N513" s="26">
        <v>1076</v>
      </c>
      <c r="O513" s="26">
        <v>876</v>
      </c>
      <c r="P513" s="26">
        <v>7640</v>
      </c>
      <c r="Q513" s="32">
        <v>0.2477</v>
      </c>
      <c r="R513" s="33">
        <v>4.9539999999999997</v>
      </c>
    </row>
    <row r="514" spans="1:18" ht="27.6" customHeight="1" x14ac:dyDescent="0.25">
      <c r="A514" s="26">
        <v>13</v>
      </c>
      <c r="B514" s="27" t="s">
        <v>123</v>
      </c>
      <c r="C514" s="27" t="s">
        <v>237</v>
      </c>
      <c r="D514" s="27" t="s">
        <v>238</v>
      </c>
      <c r="E514" s="27" t="s">
        <v>239</v>
      </c>
      <c r="F514" s="27" t="s">
        <v>240</v>
      </c>
      <c r="G514" s="27" t="s">
        <v>236</v>
      </c>
      <c r="H514" s="26">
        <v>20</v>
      </c>
      <c r="I514" s="27" t="s">
        <v>77</v>
      </c>
      <c r="J514" s="27" t="s">
        <v>139</v>
      </c>
      <c r="K514" s="27" t="s">
        <v>251</v>
      </c>
      <c r="L514" s="31">
        <f t="shared" ref="L514:L577" si="16">IF(K:K="-","-",IF(K:K="Correct",1,0))</f>
        <v>1</v>
      </c>
      <c r="M514" s="31">
        <f t="shared" ref="M514:M577" si="17">IF(K:K="-","-",IF(K:K="Incorrect",1,0))</f>
        <v>0</v>
      </c>
      <c r="N514" s="26">
        <v>1061</v>
      </c>
      <c r="O514" s="26">
        <v>861</v>
      </c>
      <c r="P514" s="26">
        <v>6436</v>
      </c>
      <c r="Q514" s="32">
        <v>0.2772</v>
      </c>
      <c r="R514" s="33">
        <v>5.5439999999999996</v>
      </c>
    </row>
    <row r="515" spans="1:18" ht="27.6" customHeight="1" x14ac:dyDescent="0.25">
      <c r="A515" s="26">
        <v>13</v>
      </c>
      <c r="B515" s="27" t="s">
        <v>123</v>
      </c>
      <c r="C515" s="27" t="s">
        <v>237</v>
      </c>
      <c r="D515" s="27" t="s">
        <v>238</v>
      </c>
      <c r="E515" s="27" t="s">
        <v>239</v>
      </c>
      <c r="F515" s="27" t="s">
        <v>240</v>
      </c>
      <c r="G515" s="27" t="s">
        <v>236</v>
      </c>
      <c r="H515" s="26">
        <v>20</v>
      </c>
      <c r="I515" s="27" t="s">
        <v>95</v>
      </c>
      <c r="J515" s="27" t="s">
        <v>177</v>
      </c>
      <c r="K515" s="27" t="s">
        <v>252</v>
      </c>
      <c r="L515" s="31">
        <f t="shared" si="16"/>
        <v>0</v>
      </c>
      <c r="M515" s="31">
        <f t="shared" si="17"/>
        <v>1</v>
      </c>
      <c r="N515" s="26">
        <v>0</v>
      </c>
      <c r="O515" s="26">
        <v>0</v>
      </c>
      <c r="P515" s="26">
        <v>3094</v>
      </c>
      <c r="Q515" s="32">
        <v>0.24765000000000001</v>
      </c>
      <c r="R515" s="33">
        <v>4.9530000000000003</v>
      </c>
    </row>
    <row r="516" spans="1:18" ht="27.6" customHeight="1" x14ac:dyDescent="0.25">
      <c r="A516" s="26">
        <v>13</v>
      </c>
      <c r="B516" s="27" t="s">
        <v>123</v>
      </c>
      <c r="C516" s="27" t="s">
        <v>237</v>
      </c>
      <c r="D516" s="27" t="s">
        <v>238</v>
      </c>
      <c r="E516" s="27" t="s">
        <v>239</v>
      </c>
      <c r="F516" s="27" t="s">
        <v>240</v>
      </c>
      <c r="G516" s="27" t="s">
        <v>236</v>
      </c>
      <c r="H516" s="26">
        <v>20</v>
      </c>
      <c r="I516" s="27" t="s">
        <v>93</v>
      </c>
      <c r="J516" s="27" t="s">
        <v>139</v>
      </c>
      <c r="K516" s="27" t="s">
        <v>251</v>
      </c>
      <c r="L516" s="31">
        <f t="shared" si="16"/>
        <v>1</v>
      </c>
      <c r="M516" s="31">
        <f t="shared" si="17"/>
        <v>0</v>
      </c>
      <c r="N516" s="26">
        <v>891</v>
      </c>
      <c r="O516" s="26">
        <v>791</v>
      </c>
      <c r="P516" s="26">
        <v>4427</v>
      </c>
      <c r="Q516" s="32">
        <v>0.41889999999999999</v>
      </c>
      <c r="R516" s="33">
        <v>8.3780000000000001</v>
      </c>
    </row>
    <row r="517" spans="1:18" ht="27.6" customHeight="1" x14ac:dyDescent="0.25">
      <c r="A517" s="26">
        <v>13</v>
      </c>
      <c r="B517" s="27" t="s">
        <v>123</v>
      </c>
      <c r="C517" s="27" t="s">
        <v>237</v>
      </c>
      <c r="D517" s="27" t="s">
        <v>238</v>
      </c>
      <c r="E517" s="27" t="s">
        <v>239</v>
      </c>
      <c r="F517" s="27" t="s">
        <v>240</v>
      </c>
      <c r="G517" s="27" t="s">
        <v>236</v>
      </c>
      <c r="H517" s="26">
        <v>20</v>
      </c>
      <c r="I517" s="27" t="s">
        <v>72</v>
      </c>
      <c r="J517" s="27" t="s">
        <v>162</v>
      </c>
      <c r="K517" s="27" t="s">
        <v>251</v>
      </c>
      <c r="L517" s="31">
        <f t="shared" si="16"/>
        <v>1</v>
      </c>
      <c r="M517" s="31">
        <f t="shared" si="17"/>
        <v>0</v>
      </c>
      <c r="N517" s="26">
        <v>947</v>
      </c>
      <c r="O517" s="26">
        <v>847</v>
      </c>
      <c r="P517" s="26">
        <v>6030</v>
      </c>
      <c r="Q517" s="32">
        <v>0.30559999999999998</v>
      </c>
      <c r="R517" s="33">
        <v>6.1120000000000001</v>
      </c>
    </row>
    <row r="518" spans="1:18" ht="27.6" customHeight="1" x14ac:dyDescent="0.25">
      <c r="A518" s="26">
        <v>13</v>
      </c>
      <c r="B518" s="27" t="s">
        <v>123</v>
      </c>
      <c r="C518" s="27" t="s">
        <v>237</v>
      </c>
      <c r="D518" s="27" t="s">
        <v>238</v>
      </c>
      <c r="E518" s="27" t="s">
        <v>239</v>
      </c>
      <c r="F518" s="27" t="s">
        <v>240</v>
      </c>
      <c r="G518" s="27" t="s">
        <v>236</v>
      </c>
      <c r="H518" s="26">
        <v>20</v>
      </c>
      <c r="I518" s="27" t="s">
        <v>76</v>
      </c>
      <c r="J518" s="27" t="s">
        <v>139</v>
      </c>
      <c r="K518" s="27" t="s">
        <v>251</v>
      </c>
      <c r="L518" s="31">
        <f t="shared" si="16"/>
        <v>1</v>
      </c>
      <c r="M518" s="31">
        <f t="shared" si="17"/>
        <v>0</v>
      </c>
      <c r="N518" s="26">
        <v>905</v>
      </c>
      <c r="O518" s="26">
        <v>805</v>
      </c>
      <c r="P518" s="26">
        <v>5668</v>
      </c>
      <c r="Q518" s="32">
        <v>0.38924999999999998</v>
      </c>
      <c r="R518" s="33">
        <v>7.7850000000000001</v>
      </c>
    </row>
    <row r="519" spans="1:18" ht="27.6" customHeight="1" x14ac:dyDescent="0.25">
      <c r="A519" s="26">
        <v>13</v>
      </c>
      <c r="B519" s="27" t="s">
        <v>123</v>
      </c>
      <c r="C519" s="27" t="s">
        <v>237</v>
      </c>
      <c r="D519" s="27" t="s">
        <v>238</v>
      </c>
      <c r="E519" s="27" t="s">
        <v>239</v>
      </c>
      <c r="F519" s="27" t="s">
        <v>240</v>
      </c>
      <c r="G519" s="27" t="s">
        <v>236</v>
      </c>
      <c r="H519" s="26">
        <v>20</v>
      </c>
      <c r="I519" s="27" t="s">
        <v>86</v>
      </c>
      <c r="J519" s="27" t="s">
        <v>177</v>
      </c>
      <c r="K519" s="27" t="s">
        <v>252</v>
      </c>
      <c r="L519" s="31">
        <f t="shared" si="16"/>
        <v>0</v>
      </c>
      <c r="M519" s="31">
        <f t="shared" si="17"/>
        <v>1</v>
      </c>
      <c r="N519" s="26">
        <v>0</v>
      </c>
      <c r="O519" s="26">
        <v>0</v>
      </c>
      <c r="P519" s="26">
        <v>4631</v>
      </c>
      <c r="Q519" s="32">
        <v>0.1822</v>
      </c>
      <c r="R519" s="33">
        <v>3.6440000000000001</v>
      </c>
    </row>
    <row r="520" spans="1:18" ht="27.6" customHeight="1" x14ac:dyDescent="0.25">
      <c r="A520" s="26">
        <v>13</v>
      </c>
      <c r="B520" s="27" t="s">
        <v>123</v>
      </c>
      <c r="C520" s="27" t="s">
        <v>237</v>
      </c>
      <c r="D520" s="27" t="s">
        <v>238</v>
      </c>
      <c r="E520" s="27" t="s">
        <v>239</v>
      </c>
      <c r="F520" s="27" t="s">
        <v>240</v>
      </c>
      <c r="G520" s="27" t="s">
        <v>236</v>
      </c>
      <c r="H520" s="26">
        <v>20</v>
      </c>
      <c r="I520" s="27" t="s">
        <v>57</v>
      </c>
      <c r="J520" s="27" t="s">
        <v>139</v>
      </c>
      <c r="K520" s="27" t="s">
        <v>251</v>
      </c>
      <c r="L520" s="31">
        <f t="shared" si="16"/>
        <v>1</v>
      </c>
      <c r="M520" s="31">
        <f t="shared" si="17"/>
        <v>0</v>
      </c>
      <c r="N520" s="26">
        <v>1109</v>
      </c>
      <c r="O520" s="26">
        <v>909</v>
      </c>
      <c r="P520" s="26">
        <v>10772</v>
      </c>
      <c r="Q520" s="32">
        <v>0.18229999999999999</v>
      </c>
      <c r="R520" s="33">
        <v>3.6459999999999999</v>
      </c>
    </row>
    <row r="521" spans="1:18" ht="27.6" customHeight="1" x14ac:dyDescent="0.25">
      <c r="A521" s="26">
        <v>13</v>
      </c>
      <c r="B521" s="27" t="s">
        <v>123</v>
      </c>
      <c r="C521" s="27" t="s">
        <v>237</v>
      </c>
      <c r="D521" s="27" t="s">
        <v>238</v>
      </c>
      <c r="E521" s="27" t="s">
        <v>239</v>
      </c>
      <c r="F521" s="27" t="s">
        <v>240</v>
      </c>
      <c r="G521" s="27" t="s">
        <v>236</v>
      </c>
      <c r="H521" s="26">
        <v>20</v>
      </c>
      <c r="I521" s="27" t="s">
        <v>91</v>
      </c>
      <c r="J521" s="27" t="s">
        <v>177</v>
      </c>
      <c r="K521" s="27" t="s">
        <v>252</v>
      </c>
      <c r="L521" s="31">
        <f t="shared" si="16"/>
        <v>0</v>
      </c>
      <c r="M521" s="31">
        <f t="shared" si="17"/>
        <v>1</v>
      </c>
      <c r="N521" s="26">
        <v>0</v>
      </c>
      <c r="O521" s="26">
        <v>0</v>
      </c>
      <c r="P521" s="26">
        <v>4795</v>
      </c>
      <c r="Q521" s="32">
        <v>0.33329999999999999</v>
      </c>
      <c r="R521" s="33">
        <v>6.6660000000000004</v>
      </c>
    </row>
    <row r="522" spans="1:18" ht="27.6" customHeight="1" x14ac:dyDescent="0.25">
      <c r="A522" s="26">
        <v>14</v>
      </c>
      <c r="B522" s="27" t="s">
        <v>101</v>
      </c>
      <c r="C522" s="27" t="s">
        <v>242</v>
      </c>
      <c r="D522" s="27" t="s">
        <v>243</v>
      </c>
      <c r="E522" s="27" t="s">
        <v>244</v>
      </c>
      <c r="F522" s="27" t="s">
        <v>245</v>
      </c>
      <c r="G522" s="27" t="s">
        <v>241</v>
      </c>
      <c r="H522" s="26">
        <v>20</v>
      </c>
      <c r="I522" s="27" t="s">
        <v>68</v>
      </c>
      <c r="J522" s="27" t="s">
        <v>163</v>
      </c>
      <c r="K522" s="27" t="s">
        <v>252</v>
      </c>
      <c r="L522" s="31">
        <f t="shared" si="16"/>
        <v>0</v>
      </c>
      <c r="M522" s="31">
        <f t="shared" si="17"/>
        <v>1</v>
      </c>
      <c r="N522" s="26">
        <v>0</v>
      </c>
      <c r="O522" s="26">
        <v>0</v>
      </c>
      <c r="P522" s="26">
        <v>7430</v>
      </c>
      <c r="Q522" s="32">
        <v>0.23845</v>
      </c>
      <c r="R522" s="33">
        <v>4.7690000000000001</v>
      </c>
    </row>
    <row r="523" spans="1:18" ht="27.6" customHeight="1" x14ac:dyDescent="0.25">
      <c r="A523" s="26">
        <v>14</v>
      </c>
      <c r="B523" s="27" t="s">
        <v>101</v>
      </c>
      <c r="C523" s="27" t="s">
        <v>242</v>
      </c>
      <c r="D523" s="27" t="s">
        <v>243</v>
      </c>
      <c r="E523" s="27" t="s">
        <v>244</v>
      </c>
      <c r="F523" s="27" t="s">
        <v>245</v>
      </c>
      <c r="G523" s="27" t="s">
        <v>241</v>
      </c>
      <c r="H523" s="26">
        <v>20</v>
      </c>
      <c r="I523" s="27" t="s">
        <v>71</v>
      </c>
      <c r="J523" s="27" t="s">
        <v>140</v>
      </c>
      <c r="K523" s="27" t="s">
        <v>251</v>
      </c>
      <c r="L523" s="31">
        <f t="shared" si="16"/>
        <v>1</v>
      </c>
      <c r="M523" s="31">
        <f t="shared" si="17"/>
        <v>0</v>
      </c>
      <c r="N523" s="26">
        <v>1167</v>
      </c>
      <c r="O523" s="26">
        <v>667</v>
      </c>
      <c r="P523" s="26">
        <v>8139</v>
      </c>
      <c r="Q523" s="32">
        <v>0.66644999999999999</v>
      </c>
      <c r="R523" s="33">
        <v>13.329000000000001</v>
      </c>
    </row>
    <row r="524" spans="1:18" ht="27.6" customHeight="1" x14ac:dyDescent="0.25">
      <c r="A524" s="26">
        <v>14</v>
      </c>
      <c r="B524" s="27" t="s">
        <v>101</v>
      </c>
      <c r="C524" s="27" t="s">
        <v>242</v>
      </c>
      <c r="D524" s="27" t="s">
        <v>243</v>
      </c>
      <c r="E524" s="27" t="s">
        <v>244</v>
      </c>
      <c r="F524" s="27" t="s">
        <v>245</v>
      </c>
      <c r="G524" s="27" t="s">
        <v>241</v>
      </c>
      <c r="H524" s="26">
        <v>20</v>
      </c>
      <c r="I524" s="27" t="s">
        <v>89</v>
      </c>
      <c r="J524" s="27" t="s">
        <v>153</v>
      </c>
      <c r="K524" s="27" t="s">
        <v>251</v>
      </c>
      <c r="L524" s="31">
        <f t="shared" si="16"/>
        <v>1</v>
      </c>
      <c r="M524" s="31">
        <f t="shared" si="17"/>
        <v>0</v>
      </c>
      <c r="N524" s="26">
        <v>998</v>
      </c>
      <c r="O524" s="26">
        <v>898</v>
      </c>
      <c r="P524" s="26">
        <v>4892</v>
      </c>
      <c r="Q524" s="32">
        <v>0.20405000000000001</v>
      </c>
      <c r="R524" s="33">
        <v>4.0810000000000004</v>
      </c>
    </row>
    <row r="525" spans="1:18" ht="27.6" customHeight="1" x14ac:dyDescent="0.25">
      <c r="A525" s="26">
        <v>14</v>
      </c>
      <c r="B525" s="27" t="s">
        <v>101</v>
      </c>
      <c r="C525" s="27" t="s">
        <v>242</v>
      </c>
      <c r="D525" s="27" t="s">
        <v>243</v>
      </c>
      <c r="E525" s="27" t="s">
        <v>244</v>
      </c>
      <c r="F525" s="27" t="s">
        <v>245</v>
      </c>
      <c r="G525" s="27" t="s">
        <v>241</v>
      </c>
      <c r="H525" s="26">
        <v>20</v>
      </c>
      <c r="I525" s="27" t="s">
        <v>92</v>
      </c>
      <c r="J525" s="27" t="s">
        <v>140</v>
      </c>
      <c r="K525" s="27" t="s">
        <v>251</v>
      </c>
      <c r="L525" s="31">
        <f t="shared" si="16"/>
        <v>1</v>
      </c>
      <c r="M525" s="31">
        <f t="shared" si="17"/>
        <v>0</v>
      </c>
      <c r="N525" s="26">
        <v>881</v>
      </c>
      <c r="O525" s="26">
        <v>681</v>
      </c>
      <c r="P525" s="26">
        <v>5104</v>
      </c>
      <c r="Q525" s="32">
        <v>0.63819999999999999</v>
      </c>
      <c r="R525" s="33">
        <v>12.763999999999999</v>
      </c>
    </row>
    <row r="526" spans="1:18" ht="27.6" customHeight="1" x14ac:dyDescent="0.25">
      <c r="A526" s="26">
        <v>14</v>
      </c>
      <c r="B526" s="27" t="s">
        <v>101</v>
      </c>
      <c r="C526" s="27" t="s">
        <v>242</v>
      </c>
      <c r="D526" s="27" t="s">
        <v>243</v>
      </c>
      <c r="E526" s="27" t="s">
        <v>244</v>
      </c>
      <c r="F526" s="27" t="s">
        <v>245</v>
      </c>
      <c r="G526" s="27" t="s">
        <v>241</v>
      </c>
      <c r="H526" s="26">
        <v>20</v>
      </c>
      <c r="I526" s="27" t="s">
        <v>85</v>
      </c>
      <c r="J526" s="27" t="s">
        <v>153</v>
      </c>
      <c r="K526" s="27" t="s">
        <v>251</v>
      </c>
      <c r="L526" s="31">
        <f t="shared" si="16"/>
        <v>1</v>
      </c>
      <c r="M526" s="31">
        <f t="shared" si="17"/>
        <v>0</v>
      </c>
      <c r="N526" s="26">
        <v>1120</v>
      </c>
      <c r="O526" s="26">
        <v>820</v>
      </c>
      <c r="P526" s="26">
        <v>5542</v>
      </c>
      <c r="Q526" s="32">
        <v>0.35909999999999997</v>
      </c>
      <c r="R526" s="33">
        <v>7.1820000000000004</v>
      </c>
    </row>
    <row r="527" spans="1:18" ht="27.6" customHeight="1" x14ac:dyDescent="0.25">
      <c r="A527" s="26">
        <v>14</v>
      </c>
      <c r="B527" s="27" t="s">
        <v>101</v>
      </c>
      <c r="C527" s="27" t="s">
        <v>242</v>
      </c>
      <c r="D527" s="27" t="s">
        <v>243</v>
      </c>
      <c r="E527" s="27" t="s">
        <v>244</v>
      </c>
      <c r="F527" s="27" t="s">
        <v>245</v>
      </c>
      <c r="G527" s="27" t="s">
        <v>241</v>
      </c>
      <c r="H527" s="26">
        <v>20</v>
      </c>
      <c r="I527" s="27" t="s">
        <v>81</v>
      </c>
      <c r="J527" s="27" t="s">
        <v>153</v>
      </c>
      <c r="K527" s="27" t="s">
        <v>251</v>
      </c>
      <c r="L527" s="31">
        <f t="shared" si="16"/>
        <v>1</v>
      </c>
      <c r="M527" s="31">
        <f t="shared" si="17"/>
        <v>0</v>
      </c>
      <c r="N527" s="26">
        <v>745</v>
      </c>
      <c r="O527" s="26">
        <v>745</v>
      </c>
      <c r="P527" s="26">
        <v>6526</v>
      </c>
      <c r="Q527" s="32">
        <v>0.51014999999999999</v>
      </c>
      <c r="R527" s="33">
        <v>10.202999999999999</v>
      </c>
    </row>
    <row r="528" spans="1:18" ht="27.6" customHeight="1" x14ac:dyDescent="0.25">
      <c r="A528" s="26">
        <v>14</v>
      </c>
      <c r="B528" s="27" t="s">
        <v>101</v>
      </c>
      <c r="C528" s="27" t="s">
        <v>242</v>
      </c>
      <c r="D528" s="27" t="s">
        <v>243</v>
      </c>
      <c r="E528" s="27" t="s">
        <v>244</v>
      </c>
      <c r="F528" s="27" t="s">
        <v>245</v>
      </c>
      <c r="G528" s="27" t="s">
        <v>241</v>
      </c>
      <c r="H528" s="26">
        <v>20</v>
      </c>
      <c r="I528" s="27" t="s">
        <v>84</v>
      </c>
      <c r="J528" s="27" t="s">
        <v>153</v>
      </c>
      <c r="K528" s="27" t="s">
        <v>251</v>
      </c>
      <c r="L528" s="31">
        <f t="shared" si="16"/>
        <v>1</v>
      </c>
      <c r="M528" s="31">
        <f t="shared" si="17"/>
        <v>0</v>
      </c>
      <c r="N528" s="26">
        <v>930</v>
      </c>
      <c r="O528" s="26">
        <v>730</v>
      </c>
      <c r="P528" s="26">
        <v>6575</v>
      </c>
      <c r="Q528" s="32">
        <v>0.53949999999999998</v>
      </c>
      <c r="R528" s="33">
        <v>10.79</v>
      </c>
    </row>
    <row r="529" spans="1:18" ht="27.6" customHeight="1" x14ac:dyDescent="0.25">
      <c r="A529" s="26">
        <v>14</v>
      </c>
      <c r="B529" s="27" t="s">
        <v>101</v>
      </c>
      <c r="C529" s="27" t="s">
        <v>242</v>
      </c>
      <c r="D529" s="27" t="s">
        <v>243</v>
      </c>
      <c r="E529" s="27" t="s">
        <v>244</v>
      </c>
      <c r="F529" s="27" t="s">
        <v>245</v>
      </c>
      <c r="G529" s="27" t="s">
        <v>241</v>
      </c>
      <c r="H529" s="26">
        <v>20</v>
      </c>
      <c r="I529" s="27" t="s">
        <v>87</v>
      </c>
      <c r="J529" s="27" t="s">
        <v>140</v>
      </c>
      <c r="K529" s="27" t="s">
        <v>251</v>
      </c>
      <c r="L529" s="31">
        <f t="shared" si="16"/>
        <v>1</v>
      </c>
      <c r="M529" s="31">
        <f t="shared" si="17"/>
        <v>0</v>
      </c>
      <c r="N529" s="26">
        <v>730</v>
      </c>
      <c r="O529" s="26">
        <v>730</v>
      </c>
      <c r="P529" s="26">
        <v>5247</v>
      </c>
      <c r="Q529" s="32">
        <v>0.53939999999999999</v>
      </c>
      <c r="R529" s="33">
        <v>10.788</v>
      </c>
    </row>
    <row r="530" spans="1:18" ht="27.6" customHeight="1" x14ac:dyDescent="0.25">
      <c r="A530" s="26">
        <v>14</v>
      </c>
      <c r="B530" s="27" t="s">
        <v>101</v>
      </c>
      <c r="C530" s="27" t="s">
        <v>242</v>
      </c>
      <c r="D530" s="27" t="s">
        <v>243</v>
      </c>
      <c r="E530" s="27" t="s">
        <v>244</v>
      </c>
      <c r="F530" s="27" t="s">
        <v>245</v>
      </c>
      <c r="G530" s="27" t="s">
        <v>241</v>
      </c>
      <c r="H530" s="26">
        <v>20</v>
      </c>
      <c r="I530" s="27" t="s">
        <v>70</v>
      </c>
      <c r="J530" s="27" t="s">
        <v>140</v>
      </c>
      <c r="K530" s="27" t="s">
        <v>251</v>
      </c>
      <c r="L530" s="31">
        <f t="shared" si="16"/>
        <v>1</v>
      </c>
      <c r="M530" s="31">
        <f t="shared" si="17"/>
        <v>0</v>
      </c>
      <c r="N530" s="26">
        <v>1128</v>
      </c>
      <c r="O530" s="26">
        <v>928</v>
      </c>
      <c r="P530" s="26">
        <v>7315</v>
      </c>
      <c r="Q530" s="32">
        <v>0.14369999999999999</v>
      </c>
      <c r="R530" s="33">
        <v>2.8740000000000001</v>
      </c>
    </row>
    <row r="531" spans="1:18" ht="27.6" customHeight="1" x14ac:dyDescent="0.25">
      <c r="A531" s="26">
        <v>14</v>
      </c>
      <c r="B531" s="27" t="s">
        <v>101</v>
      </c>
      <c r="C531" s="27" t="s">
        <v>242</v>
      </c>
      <c r="D531" s="27" t="s">
        <v>243</v>
      </c>
      <c r="E531" s="27" t="s">
        <v>244</v>
      </c>
      <c r="F531" s="27" t="s">
        <v>245</v>
      </c>
      <c r="G531" s="27" t="s">
        <v>241</v>
      </c>
      <c r="H531" s="26">
        <v>20</v>
      </c>
      <c r="I531" s="27" t="s">
        <v>65</v>
      </c>
      <c r="J531" s="27" t="s">
        <v>140</v>
      </c>
      <c r="K531" s="27" t="s">
        <v>251</v>
      </c>
      <c r="L531" s="31">
        <f t="shared" si="16"/>
        <v>1</v>
      </c>
      <c r="M531" s="31">
        <f t="shared" si="17"/>
        <v>0</v>
      </c>
      <c r="N531" s="26">
        <v>945</v>
      </c>
      <c r="O531" s="26">
        <v>745</v>
      </c>
      <c r="P531" s="26">
        <v>8025</v>
      </c>
      <c r="Q531" s="32">
        <v>0.51019999999999999</v>
      </c>
      <c r="R531" s="33">
        <v>10.204000000000001</v>
      </c>
    </row>
    <row r="532" spans="1:18" ht="27.6" customHeight="1" x14ac:dyDescent="0.25">
      <c r="A532" s="26">
        <v>14</v>
      </c>
      <c r="B532" s="27" t="s">
        <v>101</v>
      </c>
      <c r="C532" s="27" t="s">
        <v>242</v>
      </c>
      <c r="D532" s="27" t="s">
        <v>243</v>
      </c>
      <c r="E532" s="27" t="s">
        <v>244</v>
      </c>
      <c r="F532" s="27" t="s">
        <v>245</v>
      </c>
      <c r="G532" s="27" t="s">
        <v>241</v>
      </c>
      <c r="H532" s="26">
        <v>20</v>
      </c>
      <c r="I532" s="27" t="s">
        <v>69</v>
      </c>
      <c r="J532" s="27" t="s">
        <v>153</v>
      </c>
      <c r="K532" s="27" t="s">
        <v>251</v>
      </c>
      <c r="L532" s="31">
        <f t="shared" si="16"/>
        <v>1</v>
      </c>
      <c r="M532" s="31">
        <f t="shared" si="17"/>
        <v>0</v>
      </c>
      <c r="N532" s="26">
        <v>967</v>
      </c>
      <c r="O532" s="26">
        <v>667</v>
      </c>
      <c r="P532" s="26">
        <v>6728</v>
      </c>
      <c r="Q532" s="32">
        <v>0.66649999999999998</v>
      </c>
      <c r="R532" s="33">
        <v>13.33</v>
      </c>
    </row>
    <row r="533" spans="1:18" ht="27.6" customHeight="1" x14ac:dyDescent="0.25">
      <c r="A533" s="26">
        <v>14</v>
      </c>
      <c r="B533" s="27" t="s">
        <v>101</v>
      </c>
      <c r="C533" s="27" t="s">
        <v>242</v>
      </c>
      <c r="D533" s="27" t="s">
        <v>243</v>
      </c>
      <c r="E533" s="27" t="s">
        <v>244</v>
      </c>
      <c r="F533" s="27" t="s">
        <v>245</v>
      </c>
      <c r="G533" s="27" t="s">
        <v>241</v>
      </c>
      <c r="H533" s="26">
        <v>20</v>
      </c>
      <c r="I533" s="27" t="s">
        <v>83</v>
      </c>
      <c r="J533" s="27" t="s">
        <v>153</v>
      </c>
      <c r="K533" s="27" t="s">
        <v>251</v>
      </c>
      <c r="L533" s="31">
        <f t="shared" si="16"/>
        <v>1</v>
      </c>
      <c r="M533" s="31">
        <f t="shared" si="17"/>
        <v>0</v>
      </c>
      <c r="N533" s="26">
        <v>1081</v>
      </c>
      <c r="O533" s="26">
        <v>881</v>
      </c>
      <c r="P533" s="26">
        <v>5940</v>
      </c>
      <c r="Q533" s="32">
        <v>0.23835000000000001</v>
      </c>
      <c r="R533" s="33">
        <v>4.7670000000000003</v>
      </c>
    </row>
    <row r="534" spans="1:18" ht="27.6" customHeight="1" x14ac:dyDescent="0.25">
      <c r="A534" s="26">
        <v>14</v>
      </c>
      <c r="B534" s="27" t="s">
        <v>101</v>
      </c>
      <c r="C534" s="27" t="s">
        <v>242</v>
      </c>
      <c r="D534" s="27" t="s">
        <v>243</v>
      </c>
      <c r="E534" s="27" t="s">
        <v>244</v>
      </c>
      <c r="F534" s="27" t="s">
        <v>245</v>
      </c>
      <c r="G534" s="27" t="s">
        <v>241</v>
      </c>
      <c r="H534" s="26">
        <v>20</v>
      </c>
      <c r="I534" s="27" t="s">
        <v>96</v>
      </c>
      <c r="J534" s="27" t="s">
        <v>153</v>
      </c>
      <c r="K534" s="27" t="s">
        <v>251</v>
      </c>
      <c r="L534" s="31">
        <f t="shared" si="16"/>
        <v>1</v>
      </c>
      <c r="M534" s="31">
        <f t="shared" si="17"/>
        <v>0</v>
      </c>
      <c r="N534" s="26">
        <v>777</v>
      </c>
      <c r="O534" s="26">
        <v>777</v>
      </c>
      <c r="P534" s="26">
        <v>2378</v>
      </c>
      <c r="Q534" s="32">
        <v>0.44635000000000002</v>
      </c>
      <c r="R534" s="33">
        <v>8.9269999999999996</v>
      </c>
    </row>
    <row r="535" spans="1:18" ht="27.6" customHeight="1" x14ac:dyDescent="0.25">
      <c r="A535" s="26">
        <v>14</v>
      </c>
      <c r="B535" s="27" t="s">
        <v>101</v>
      </c>
      <c r="C535" s="27" t="s">
        <v>242</v>
      </c>
      <c r="D535" s="27" t="s">
        <v>243</v>
      </c>
      <c r="E535" s="27" t="s">
        <v>244</v>
      </c>
      <c r="F535" s="27" t="s">
        <v>245</v>
      </c>
      <c r="G535" s="27" t="s">
        <v>241</v>
      </c>
      <c r="H535" s="26">
        <v>20</v>
      </c>
      <c r="I535" s="27" t="s">
        <v>63</v>
      </c>
      <c r="J535" s="27" t="s">
        <v>140</v>
      </c>
      <c r="K535" s="27" t="s">
        <v>251</v>
      </c>
      <c r="L535" s="31">
        <f t="shared" si="16"/>
        <v>1</v>
      </c>
      <c r="M535" s="31">
        <f t="shared" si="17"/>
        <v>0</v>
      </c>
      <c r="N535" s="26">
        <v>961</v>
      </c>
      <c r="O535" s="26">
        <v>761</v>
      </c>
      <c r="P535" s="26">
        <v>8327</v>
      </c>
      <c r="Q535" s="32">
        <v>0.47865000000000002</v>
      </c>
      <c r="R535" s="33">
        <v>9.5730000000000004</v>
      </c>
    </row>
    <row r="536" spans="1:18" ht="27.6" customHeight="1" x14ac:dyDescent="0.25">
      <c r="A536" s="26">
        <v>14</v>
      </c>
      <c r="B536" s="27" t="s">
        <v>101</v>
      </c>
      <c r="C536" s="27" t="s">
        <v>242</v>
      </c>
      <c r="D536" s="27" t="s">
        <v>243</v>
      </c>
      <c r="E536" s="27" t="s">
        <v>244</v>
      </c>
      <c r="F536" s="27" t="s">
        <v>245</v>
      </c>
      <c r="G536" s="27" t="s">
        <v>241</v>
      </c>
      <c r="H536" s="26">
        <v>20</v>
      </c>
      <c r="I536" s="27" t="s">
        <v>73</v>
      </c>
      <c r="J536" s="27" t="s">
        <v>140</v>
      </c>
      <c r="K536" s="27" t="s">
        <v>251</v>
      </c>
      <c r="L536" s="31">
        <f t="shared" si="16"/>
        <v>1</v>
      </c>
      <c r="M536" s="31">
        <f t="shared" si="17"/>
        <v>0</v>
      </c>
      <c r="N536" s="26">
        <v>1120</v>
      </c>
      <c r="O536" s="26">
        <v>820</v>
      </c>
      <c r="P536" s="26">
        <v>6889</v>
      </c>
      <c r="Q536" s="32">
        <v>0.35930000000000001</v>
      </c>
      <c r="R536" s="33">
        <v>7.1859999999999999</v>
      </c>
    </row>
    <row r="537" spans="1:18" ht="27.6" customHeight="1" x14ac:dyDescent="0.25">
      <c r="A537" s="26">
        <v>14</v>
      </c>
      <c r="B537" s="27" t="s">
        <v>101</v>
      </c>
      <c r="C537" s="27" t="s">
        <v>242</v>
      </c>
      <c r="D537" s="27" t="s">
        <v>243</v>
      </c>
      <c r="E537" s="27" t="s">
        <v>244</v>
      </c>
      <c r="F537" s="27" t="s">
        <v>245</v>
      </c>
      <c r="G537" s="27" t="s">
        <v>241</v>
      </c>
      <c r="H537" s="26">
        <v>20</v>
      </c>
      <c r="I537" s="27" t="s">
        <v>74</v>
      </c>
      <c r="J537" s="27" t="s">
        <v>140</v>
      </c>
      <c r="K537" s="27" t="s">
        <v>251</v>
      </c>
      <c r="L537" s="31">
        <f t="shared" si="16"/>
        <v>1</v>
      </c>
      <c r="M537" s="31">
        <f t="shared" si="17"/>
        <v>0</v>
      </c>
      <c r="N537" s="26">
        <v>945</v>
      </c>
      <c r="O537" s="26">
        <v>745</v>
      </c>
      <c r="P537" s="26">
        <v>6599</v>
      </c>
      <c r="Q537" s="32">
        <v>0.51005</v>
      </c>
      <c r="R537" s="33">
        <v>10.201000000000001</v>
      </c>
    </row>
    <row r="538" spans="1:18" ht="27.6" customHeight="1" x14ac:dyDescent="0.25">
      <c r="A538" s="26">
        <v>14</v>
      </c>
      <c r="B538" s="27" t="s">
        <v>101</v>
      </c>
      <c r="C538" s="27" t="s">
        <v>242</v>
      </c>
      <c r="D538" s="27" t="s">
        <v>243</v>
      </c>
      <c r="E538" s="27" t="s">
        <v>244</v>
      </c>
      <c r="F538" s="27" t="s">
        <v>245</v>
      </c>
      <c r="G538" s="27" t="s">
        <v>241</v>
      </c>
      <c r="H538" s="26">
        <v>20</v>
      </c>
      <c r="I538" s="27" t="s">
        <v>75</v>
      </c>
      <c r="J538" s="27" t="s">
        <v>140</v>
      </c>
      <c r="K538" s="27" t="s">
        <v>251</v>
      </c>
      <c r="L538" s="31">
        <f t="shared" si="16"/>
        <v>1</v>
      </c>
      <c r="M538" s="31">
        <f t="shared" si="17"/>
        <v>0</v>
      </c>
      <c r="N538" s="26">
        <v>1093</v>
      </c>
      <c r="O538" s="26">
        <v>793</v>
      </c>
      <c r="P538" s="26">
        <v>6542</v>
      </c>
      <c r="Q538" s="32">
        <v>0.41439999999999999</v>
      </c>
      <c r="R538" s="33">
        <v>8.2880000000000003</v>
      </c>
    </row>
    <row r="539" spans="1:18" ht="27.6" customHeight="1" x14ac:dyDescent="0.25">
      <c r="A539" s="26">
        <v>14</v>
      </c>
      <c r="B539" s="27" t="s">
        <v>101</v>
      </c>
      <c r="C539" s="27" t="s">
        <v>242</v>
      </c>
      <c r="D539" s="27" t="s">
        <v>243</v>
      </c>
      <c r="E539" s="27" t="s">
        <v>244</v>
      </c>
      <c r="F539" s="27" t="s">
        <v>245</v>
      </c>
      <c r="G539" s="27" t="s">
        <v>241</v>
      </c>
      <c r="H539" s="26">
        <v>20</v>
      </c>
      <c r="I539" s="27" t="s">
        <v>64</v>
      </c>
      <c r="J539" s="27" t="s">
        <v>140</v>
      </c>
      <c r="K539" s="27" t="s">
        <v>251</v>
      </c>
      <c r="L539" s="31">
        <f t="shared" si="16"/>
        <v>1</v>
      </c>
      <c r="M539" s="31">
        <f t="shared" si="17"/>
        <v>0</v>
      </c>
      <c r="N539" s="26">
        <v>1245</v>
      </c>
      <c r="O539" s="26">
        <v>745</v>
      </c>
      <c r="P539" s="26">
        <v>8752</v>
      </c>
      <c r="Q539" s="32">
        <v>0.5101</v>
      </c>
      <c r="R539" s="33">
        <v>10.202</v>
      </c>
    </row>
    <row r="540" spans="1:18" ht="27.6" customHeight="1" x14ac:dyDescent="0.25">
      <c r="A540" s="26">
        <v>14</v>
      </c>
      <c r="B540" s="27" t="s">
        <v>101</v>
      </c>
      <c r="C540" s="27" t="s">
        <v>242</v>
      </c>
      <c r="D540" s="27" t="s">
        <v>243</v>
      </c>
      <c r="E540" s="27" t="s">
        <v>244</v>
      </c>
      <c r="F540" s="27" t="s">
        <v>245</v>
      </c>
      <c r="G540" s="27" t="s">
        <v>241</v>
      </c>
      <c r="H540" s="26">
        <v>20</v>
      </c>
      <c r="I540" s="27" t="s">
        <v>79</v>
      </c>
      <c r="J540" s="27" t="s">
        <v>140</v>
      </c>
      <c r="K540" s="27" t="s">
        <v>251</v>
      </c>
      <c r="L540" s="31">
        <f t="shared" si="16"/>
        <v>1</v>
      </c>
      <c r="M540" s="31">
        <f t="shared" si="17"/>
        <v>0</v>
      </c>
      <c r="N540" s="26">
        <v>881</v>
      </c>
      <c r="O540" s="26">
        <v>681</v>
      </c>
      <c r="P540" s="26">
        <v>7242</v>
      </c>
      <c r="Q540" s="32">
        <v>0.63824999999999998</v>
      </c>
      <c r="R540" s="33">
        <v>12.765000000000001</v>
      </c>
    </row>
    <row r="541" spans="1:18" ht="27.6" customHeight="1" x14ac:dyDescent="0.25">
      <c r="A541" s="26">
        <v>14</v>
      </c>
      <c r="B541" s="27" t="s">
        <v>101</v>
      </c>
      <c r="C541" s="27" t="s">
        <v>242</v>
      </c>
      <c r="D541" s="27" t="s">
        <v>243</v>
      </c>
      <c r="E541" s="27" t="s">
        <v>244</v>
      </c>
      <c r="F541" s="27" t="s">
        <v>245</v>
      </c>
      <c r="G541" s="27" t="s">
        <v>241</v>
      </c>
      <c r="H541" s="26">
        <v>20</v>
      </c>
      <c r="I541" s="27" t="s">
        <v>80</v>
      </c>
      <c r="J541" s="27" t="s">
        <v>140</v>
      </c>
      <c r="K541" s="27" t="s">
        <v>251</v>
      </c>
      <c r="L541" s="31">
        <f t="shared" si="16"/>
        <v>1</v>
      </c>
      <c r="M541" s="31">
        <f t="shared" si="17"/>
        <v>0</v>
      </c>
      <c r="N541" s="26">
        <v>651</v>
      </c>
      <c r="O541" s="26">
        <v>651</v>
      </c>
      <c r="P541" s="26">
        <v>6170</v>
      </c>
      <c r="Q541" s="32">
        <v>0.69835000000000003</v>
      </c>
      <c r="R541" s="33">
        <v>13.967000000000001</v>
      </c>
    </row>
    <row r="542" spans="1:18" ht="27.6" customHeight="1" x14ac:dyDescent="0.25">
      <c r="A542" s="26">
        <v>14</v>
      </c>
      <c r="B542" s="27" t="s">
        <v>101</v>
      </c>
      <c r="C542" s="27" t="s">
        <v>242</v>
      </c>
      <c r="D542" s="27" t="s">
        <v>243</v>
      </c>
      <c r="E542" s="27" t="s">
        <v>244</v>
      </c>
      <c r="F542" s="27" t="s">
        <v>245</v>
      </c>
      <c r="G542" s="27" t="s">
        <v>241</v>
      </c>
      <c r="H542" s="26">
        <v>20</v>
      </c>
      <c r="I542" s="27" t="s">
        <v>59</v>
      </c>
      <c r="J542" s="27" t="s">
        <v>140</v>
      </c>
      <c r="K542" s="27" t="s">
        <v>251</v>
      </c>
      <c r="L542" s="31">
        <f t="shared" si="16"/>
        <v>1</v>
      </c>
      <c r="M542" s="31">
        <f t="shared" si="17"/>
        <v>0</v>
      </c>
      <c r="N542" s="26">
        <v>1197</v>
      </c>
      <c r="O542" s="26">
        <v>697</v>
      </c>
      <c r="P542" s="26">
        <v>11234</v>
      </c>
      <c r="Q542" s="32">
        <v>0.60614999999999997</v>
      </c>
      <c r="R542" s="33">
        <v>12.122999999999999</v>
      </c>
    </row>
    <row r="543" spans="1:18" ht="27.6" customHeight="1" x14ac:dyDescent="0.25">
      <c r="A543" s="26">
        <v>14</v>
      </c>
      <c r="B543" s="27" t="s">
        <v>101</v>
      </c>
      <c r="C543" s="27" t="s">
        <v>242</v>
      </c>
      <c r="D543" s="27" t="s">
        <v>243</v>
      </c>
      <c r="E543" s="27" t="s">
        <v>244</v>
      </c>
      <c r="F543" s="27" t="s">
        <v>245</v>
      </c>
      <c r="G543" s="27" t="s">
        <v>241</v>
      </c>
      <c r="H543" s="26">
        <v>20</v>
      </c>
      <c r="I543" s="27" t="s">
        <v>67</v>
      </c>
      <c r="J543" s="27" t="s">
        <v>140</v>
      </c>
      <c r="K543" s="27" t="s">
        <v>251</v>
      </c>
      <c r="L543" s="31">
        <f t="shared" si="16"/>
        <v>1</v>
      </c>
      <c r="M543" s="31">
        <f t="shared" si="17"/>
        <v>0</v>
      </c>
      <c r="N543" s="26">
        <v>1119</v>
      </c>
      <c r="O543" s="26">
        <v>819</v>
      </c>
      <c r="P543" s="26">
        <v>7629</v>
      </c>
      <c r="Q543" s="32">
        <v>0.36249999999999999</v>
      </c>
      <c r="R543" s="33">
        <v>7.25</v>
      </c>
    </row>
    <row r="544" spans="1:18" ht="27.6" customHeight="1" x14ac:dyDescent="0.25">
      <c r="A544" s="26">
        <v>14</v>
      </c>
      <c r="B544" s="27" t="s">
        <v>101</v>
      </c>
      <c r="C544" s="27" t="s">
        <v>242</v>
      </c>
      <c r="D544" s="27" t="s">
        <v>243</v>
      </c>
      <c r="E544" s="27" t="s">
        <v>244</v>
      </c>
      <c r="F544" s="27" t="s">
        <v>245</v>
      </c>
      <c r="G544" s="27" t="s">
        <v>241</v>
      </c>
      <c r="H544" s="26">
        <v>20</v>
      </c>
      <c r="I544" s="27" t="s">
        <v>66</v>
      </c>
      <c r="J544" s="27" t="s">
        <v>140</v>
      </c>
      <c r="K544" s="27" t="s">
        <v>251</v>
      </c>
      <c r="L544" s="31">
        <f t="shared" si="16"/>
        <v>1</v>
      </c>
      <c r="M544" s="31">
        <f t="shared" si="17"/>
        <v>0</v>
      </c>
      <c r="N544" s="26">
        <v>1149</v>
      </c>
      <c r="O544" s="26">
        <v>849</v>
      </c>
      <c r="P544" s="26">
        <v>7819</v>
      </c>
      <c r="Q544" s="32">
        <v>0.30204999999999999</v>
      </c>
      <c r="R544" s="33">
        <v>6.0410000000000004</v>
      </c>
    </row>
    <row r="545" spans="1:18" ht="27.6" customHeight="1" x14ac:dyDescent="0.25">
      <c r="A545" s="26">
        <v>14</v>
      </c>
      <c r="B545" s="27" t="s">
        <v>101</v>
      </c>
      <c r="C545" s="27" t="s">
        <v>242</v>
      </c>
      <c r="D545" s="27" t="s">
        <v>243</v>
      </c>
      <c r="E545" s="27" t="s">
        <v>244</v>
      </c>
      <c r="F545" s="27" t="s">
        <v>245</v>
      </c>
      <c r="G545" s="27" t="s">
        <v>241</v>
      </c>
      <c r="H545" s="26">
        <v>20</v>
      </c>
      <c r="I545" s="27" t="s">
        <v>58</v>
      </c>
      <c r="J545" s="27" t="s">
        <v>140</v>
      </c>
      <c r="K545" s="27" t="s">
        <v>251</v>
      </c>
      <c r="L545" s="31">
        <f t="shared" si="16"/>
        <v>1</v>
      </c>
      <c r="M545" s="31">
        <f t="shared" si="17"/>
        <v>0</v>
      </c>
      <c r="N545" s="26">
        <v>1061</v>
      </c>
      <c r="O545" s="26">
        <v>761</v>
      </c>
      <c r="P545" s="26">
        <v>10559</v>
      </c>
      <c r="Q545" s="32">
        <v>0.47854999999999998</v>
      </c>
      <c r="R545" s="33">
        <v>9.5709999999999997</v>
      </c>
    </row>
    <row r="546" spans="1:18" ht="27.6" customHeight="1" x14ac:dyDescent="0.25">
      <c r="A546" s="26">
        <v>14</v>
      </c>
      <c r="B546" s="27" t="s">
        <v>101</v>
      </c>
      <c r="C546" s="27" t="s">
        <v>242</v>
      </c>
      <c r="D546" s="27" t="s">
        <v>243</v>
      </c>
      <c r="E546" s="27" t="s">
        <v>244</v>
      </c>
      <c r="F546" s="27" t="s">
        <v>245</v>
      </c>
      <c r="G546" s="27" t="s">
        <v>241</v>
      </c>
      <c r="H546" s="26">
        <v>20</v>
      </c>
      <c r="I546" s="27" t="s">
        <v>78</v>
      </c>
      <c r="J546" s="27" t="s">
        <v>140</v>
      </c>
      <c r="K546" s="27" t="s">
        <v>251</v>
      </c>
      <c r="L546" s="31">
        <f t="shared" si="16"/>
        <v>1</v>
      </c>
      <c r="M546" s="31">
        <f t="shared" si="17"/>
        <v>0</v>
      </c>
      <c r="N546" s="26">
        <v>767</v>
      </c>
      <c r="O546" s="26">
        <v>667</v>
      </c>
      <c r="P546" s="26">
        <v>6179</v>
      </c>
      <c r="Q546" s="32">
        <v>0.66654999999999998</v>
      </c>
      <c r="R546" s="33">
        <v>13.331</v>
      </c>
    </row>
    <row r="547" spans="1:18" ht="27.6" customHeight="1" x14ac:dyDescent="0.25">
      <c r="A547" s="26">
        <v>14</v>
      </c>
      <c r="B547" s="27" t="s">
        <v>101</v>
      </c>
      <c r="C547" s="27" t="s">
        <v>242</v>
      </c>
      <c r="D547" s="27" t="s">
        <v>243</v>
      </c>
      <c r="E547" s="27" t="s">
        <v>244</v>
      </c>
      <c r="F547" s="27" t="s">
        <v>245</v>
      </c>
      <c r="G547" s="27" t="s">
        <v>241</v>
      </c>
      <c r="H547" s="26">
        <v>20</v>
      </c>
      <c r="I547" s="27" t="s">
        <v>82</v>
      </c>
      <c r="J547" s="27" t="s">
        <v>140</v>
      </c>
      <c r="K547" s="27" t="s">
        <v>251</v>
      </c>
      <c r="L547" s="31">
        <f t="shared" si="16"/>
        <v>1</v>
      </c>
      <c r="M547" s="31">
        <f t="shared" si="17"/>
        <v>0</v>
      </c>
      <c r="N547" s="26">
        <v>933</v>
      </c>
      <c r="O547" s="26">
        <v>833</v>
      </c>
      <c r="P547" s="26">
        <v>7402</v>
      </c>
      <c r="Q547" s="32">
        <v>0.33424999999999999</v>
      </c>
      <c r="R547" s="33">
        <v>6.6849999999999996</v>
      </c>
    </row>
    <row r="548" spans="1:18" ht="27.6" customHeight="1" x14ac:dyDescent="0.25">
      <c r="A548" s="26">
        <v>14</v>
      </c>
      <c r="B548" s="27" t="s">
        <v>101</v>
      </c>
      <c r="C548" s="27" t="s">
        <v>242</v>
      </c>
      <c r="D548" s="27" t="s">
        <v>243</v>
      </c>
      <c r="E548" s="27" t="s">
        <v>244</v>
      </c>
      <c r="F548" s="27" t="s">
        <v>245</v>
      </c>
      <c r="G548" s="27" t="s">
        <v>241</v>
      </c>
      <c r="H548" s="26">
        <v>20</v>
      </c>
      <c r="I548" s="27" t="s">
        <v>94</v>
      </c>
      <c r="J548" s="27" t="s">
        <v>163</v>
      </c>
      <c r="K548" s="27" t="s">
        <v>252</v>
      </c>
      <c r="L548" s="31">
        <f t="shared" si="16"/>
        <v>0</v>
      </c>
      <c r="M548" s="31">
        <f t="shared" si="17"/>
        <v>1</v>
      </c>
      <c r="N548" s="26">
        <v>0</v>
      </c>
      <c r="O548" s="26">
        <v>0</v>
      </c>
      <c r="P548" s="26">
        <v>3330</v>
      </c>
      <c r="Q548" s="32">
        <v>0.35904999999999998</v>
      </c>
      <c r="R548" s="33">
        <v>7.181</v>
      </c>
    </row>
    <row r="549" spans="1:18" ht="27.6" customHeight="1" x14ac:dyDescent="0.25">
      <c r="A549" s="26">
        <v>14</v>
      </c>
      <c r="B549" s="27" t="s">
        <v>101</v>
      </c>
      <c r="C549" s="27" t="s">
        <v>242</v>
      </c>
      <c r="D549" s="27" t="s">
        <v>243</v>
      </c>
      <c r="E549" s="27" t="s">
        <v>244</v>
      </c>
      <c r="F549" s="27" t="s">
        <v>245</v>
      </c>
      <c r="G549" s="27" t="s">
        <v>241</v>
      </c>
      <c r="H549" s="26">
        <v>20</v>
      </c>
      <c r="I549" s="27" t="s">
        <v>88</v>
      </c>
      <c r="J549" s="27" t="s">
        <v>153</v>
      </c>
      <c r="K549" s="27" t="s">
        <v>251</v>
      </c>
      <c r="L549" s="31">
        <f t="shared" si="16"/>
        <v>1</v>
      </c>
      <c r="M549" s="31">
        <f t="shared" si="17"/>
        <v>0</v>
      </c>
      <c r="N549" s="26">
        <v>1013</v>
      </c>
      <c r="O549" s="26">
        <v>913</v>
      </c>
      <c r="P549" s="26">
        <v>5092</v>
      </c>
      <c r="Q549" s="32">
        <v>0.17419999999999999</v>
      </c>
      <c r="R549" s="33">
        <v>3.484</v>
      </c>
    </row>
    <row r="550" spans="1:18" ht="27.6" customHeight="1" x14ac:dyDescent="0.25">
      <c r="A550" s="26">
        <v>14</v>
      </c>
      <c r="B550" s="27" t="s">
        <v>101</v>
      </c>
      <c r="C550" s="27" t="s">
        <v>242</v>
      </c>
      <c r="D550" s="27" t="s">
        <v>243</v>
      </c>
      <c r="E550" s="27" t="s">
        <v>244</v>
      </c>
      <c r="F550" s="27" t="s">
        <v>245</v>
      </c>
      <c r="G550" s="27" t="s">
        <v>241</v>
      </c>
      <c r="H550" s="26">
        <v>20</v>
      </c>
      <c r="I550" s="27" t="s">
        <v>90</v>
      </c>
      <c r="J550" s="27" t="s">
        <v>153</v>
      </c>
      <c r="K550" s="27" t="s">
        <v>251</v>
      </c>
      <c r="L550" s="31">
        <f t="shared" si="16"/>
        <v>1</v>
      </c>
      <c r="M550" s="31">
        <f t="shared" si="17"/>
        <v>0</v>
      </c>
      <c r="N550" s="26">
        <v>945</v>
      </c>
      <c r="O550" s="26">
        <v>745</v>
      </c>
      <c r="P550" s="26">
        <v>4702</v>
      </c>
      <c r="Q550" s="32">
        <v>0.50995000000000001</v>
      </c>
      <c r="R550" s="33">
        <v>10.199</v>
      </c>
    </row>
    <row r="551" spans="1:18" ht="27.6" customHeight="1" x14ac:dyDescent="0.25">
      <c r="A551" s="26">
        <v>14</v>
      </c>
      <c r="B551" s="27" t="s">
        <v>101</v>
      </c>
      <c r="C551" s="27" t="s">
        <v>242</v>
      </c>
      <c r="D551" s="27" t="s">
        <v>243</v>
      </c>
      <c r="E551" s="27" t="s">
        <v>244</v>
      </c>
      <c r="F551" s="27" t="s">
        <v>245</v>
      </c>
      <c r="G551" s="27" t="s">
        <v>241</v>
      </c>
      <c r="H551" s="26">
        <v>20</v>
      </c>
      <c r="I551" s="27" t="s">
        <v>61</v>
      </c>
      <c r="J551" s="27" t="s">
        <v>140</v>
      </c>
      <c r="K551" s="27" t="s">
        <v>251</v>
      </c>
      <c r="L551" s="31">
        <f t="shared" si="16"/>
        <v>1</v>
      </c>
      <c r="M551" s="31">
        <f t="shared" si="17"/>
        <v>0</v>
      </c>
      <c r="N551" s="26">
        <v>951</v>
      </c>
      <c r="O551" s="26">
        <v>651</v>
      </c>
      <c r="P551" s="26">
        <v>8769</v>
      </c>
      <c r="Q551" s="32">
        <v>0.69825000000000004</v>
      </c>
      <c r="R551" s="33">
        <v>13.965</v>
      </c>
    </row>
    <row r="552" spans="1:18" ht="27.6" customHeight="1" x14ac:dyDescent="0.25">
      <c r="A552" s="26">
        <v>14</v>
      </c>
      <c r="B552" s="27" t="s">
        <v>101</v>
      </c>
      <c r="C552" s="27" t="s">
        <v>242</v>
      </c>
      <c r="D552" s="27" t="s">
        <v>243</v>
      </c>
      <c r="E552" s="27" t="s">
        <v>244</v>
      </c>
      <c r="F552" s="27" t="s">
        <v>245</v>
      </c>
      <c r="G552" s="27" t="s">
        <v>241</v>
      </c>
      <c r="H552" s="26">
        <v>20</v>
      </c>
      <c r="I552" s="27" t="s">
        <v>60</v>
      </c>
      <c r="J552" s="27" t="s">
        <v>149</v>
      </c>
      <c r="K552" s="27" t="s">
        <v>252</v>
      </c>
      <c r="L552" s="31">
        <f t="shared" si="16"/>
        <v>0</v>
      </c>
      <c r="M552" s="31">
        <f t="shared" si="17"/>
        <v>1</v>
      </c>
      <c r="N552" s="26">
        <v>0</v>
      </c>
      <c r="O552" s="26">
        <v>0</v>
      </c>
      <c r="P552" s="26">
        <v>9552</v>
      </c>
      <c r="Q552" s="32">
        <v>0.27</v>
      </c>
      <c r="R552" s="33">
        <v>5.4</v>
      </c>
    </row>
    <row r="553" spans="1:18" ht="27.6" customHeight="1" x14ac:dyDescent="0.25">
      <c r="A553" s="26">
        <v>14</v>
      </c>
      <c r="B553" s="27" t="s">
        <v>101</v>
      </c>
      <c r="C553" s="27" t="s">
        <v>242</v>
      </c>
      <c r="D553" s="27" t="s">
        <v>243</v>
      </c>
      <c r="E553" s="27" t="s">
        <v>244</v>
      </c>
      <c r="F553" s="27" t="s">
        <v>245</v>
      </c>
      <c r="G553" s="27" t="s">
        <v>241</v>
      </c>
      <c r="H553" s="26">
        <v>20</v>
      </c>
      <c r="I553" s="27" t="s">
        <v>62</v>
      </c>
      <c r="J553" s="27" t="s">
        <v>153</v>
      </c>
      <c r="K553" s="27" t="s">
        <v>251</v>
      </c>
      <c r="L553" s="31">
        <f t="shared" si="16"/>
        <v>1</v>
      </c>
      <c r="M553" s="31">
        <f t="shared" si="17"/>
        <v>0</v>
      </c>
      <c r="N553" s="26">
        <v>1030</v>
      </c>
      <c r="O553" s="26">
        <v>730</v>
      </c>
      <c r="P553" s="26">
        <v>8670</v>
      </c>
      <c r="Q553" s="32">
        <v>0.53954999999999997</v>
      </c>
      <c r="R553" s="33">
        <v>10.791</v>
      </c>
    </row>
    <row r="554" spans="1:18" ht="27.6" customHeight="1" x14ac:dyDescent="0.25">
      <c r="A554" s="26">
        <v>14</v>
      </c>
      <c r="B554" s="27" t="s">
        <v>101</v>
      </c>
      <c r="C554" s="27" t="s">
        <v>242</v>
      </c>
      <c r="D554" s="27" t="s">
        <v>243</v>
      </c>
      <c r="E554" s="27" t="s">
        <v>244</v>
      </c>
      <c r="F554" s="27" t="s">
        <v>245</v>
      </c>
      <c r="G554" s="27" t="s">
        <v>241</v>
      </c>
      <c r="H554" s="26">
        <v>20</v>
      </c>
      <c r="I554" s="27" t="s">
        <v>77</v>
      </c>
      <c r="J554" s="27" t="s">
        <v>153</v>
      </c>
      <c r="K554" s="27" t="s">
        <v>251</v>
      </c>
      <c r="L554" s="31">
        <f t="shared" si="16"/>
        <v>1</v>
      </c>
      <c r="M554" s="31">
        <f t="shared" si="17"/>
        <v>0</v>
      </c>
      <c r="N554" s="26">
        <v>967</v>
      </c>
      <c r="O554" s="26">
        <v>667</v>
      </c>
      <c r="P554" s="26">
        <v>7403</v>
      </c>
      <c r="Q554" s="32">
        <v>0.66659999999999997</v>
      </c>
      <c r="R554" s="33">
        <v>13.332000000000001</v>
      </c>
    </row>
    <row r="555" spans="1:18" ht="27.6" customHeight="1" x14ac:dyDescent="0.25">
      <c r="A555" s="26">
        <v>14</v>
      </c>
      <c r="B555" s="27" t="s">
        <v>101</v>
      </c>
      <c r="C555" s="27" t="s">
        <v>242</v>
      </c>
      <c r="D555" s="27" t="s">
        <v>243</v>
      </c>
      <c r="E555" s="27" t="s">
        <v>244</v>
      </c>
      <c r="F555" s="27" t="s">
        <v>245</v>
      </c>
      <c r="G555" s="27" t="s">
        <v>241</v>
      </c>
      <c r="H555" s="26">
        <v>20</v>
      </c>
      <c r="I555" s="27" t="s">
        <v>95</v>
      </c>
      <c r="J555" s="27" t="s">
        <v>140</v>
      </c>
      <c r="K555" s="27" t="s">
        <v>251</v>
      </c>
      <c r="L555" s="31">
        <f t="shared" si="16"/>
        <v>1</v>
      </c>
      <c r="M555" s="31">
        <f t="shared" si="17"/>
        <v>0</v>
      </c>
      <c r="N555" s="26">
        <v>761</v>
      </c>
      <c r="O555" s="26">
        <v>761</v>
      </c>
      <c r="P555" s="26">
        <v>3855</v>
      </c>
      <c r="Q555" s="32">
        <v>0.47849999999999998</v>
      </c>
      <c r="R555" s="33">
        <v>9.57</v>
      </c>
    </row>
    <row r="556" spans="1:18" ht="27.6" customHeight="1" x14ac:dyDescent="0.25">
      <c r="A556" s="26">
        <v>14</v>
      </c>
      <c r="B556" s="27" t="s">
        <v>101</v>
      </c>
      <c r="C556" s="27" t="s">
        <v>242</v>
      </c>
      <c r="D556" s="27" t="s">
        <v>243</v>
      </c>
      <c r="E556" s="27" t="s">
        <v>244</v>
      </c>
      <c r="F556" s="27" t="s">
        <v>245</v>
      </c>
      <c r="G556" s="27" t="s">
        <v>241</v>
      </c>
      <c r="H556" s="26">
        <v>20</v>
      </c>
      <c r="I556" s="27" t="s">
        <v>93</v>
      </c>
      <c r="J556" s="27" t="s">
        <v>149</v>
      </c>
      <c r="K556" s="27" t="s">
        <v>252</v>
      </c>
      <c r="L556" s="31">
        <f t="shared" si="16"/>
        <v>0</v>
      </c>
      <c r="M556" s="31">
        <f t="shared" si="17"/>
        <v>1</v>
      </c>
      <c r="N556" s="26">
        <v>0</v>
      </c>
      <c r="O556" s="26">
        <v>0</v>
      </c>
      <c r="P556" s="26">
        <v>4427</v>
      </c>
      <c r="Q556" s="32">
        <v>0.35935</v>
      </c>
      <c r="R556" s="33">
        <v>7.1870000000000003</v>
      </c>
    </row>
    <row r="557" spans="1:18" ht="27.6" customHeight="1" x14ac:dyDescent="0.25">
      <c r="A557" s="26">
        <v>14</v>
      </c>
      <c r="B557" s="27" t="s">
        <v>101</v>
      </c>
      <c r="C557" s="27" t="s">
        <v>242</v>
      </c>
      <c r="D557" s="27" t="s">
        <v>243</v>
      </c>
      <c r="E557" s="27" t="s">
        <v>244</v>
      </c>
      <c r="F557" s="27" t="s">
        <v>245</v>
      </c>
      <c r="G557" s="27" t="s">
        <v>241</v>
      </c>
      <c r="H557" s="26">
        <v>20</v>
      </c>
      <c r="I557" s="27" t="s">
        <v>72</v>
      </c>
      <c r="J557" s="27" t="s">
        <v>140</v>
      </c>
      <c r="K557" s="27" t="s">
        <v>251</v>
      </c>
      <c r="L557" s="31">
        <f t="shared" si="16"/>
        <v>1</v>
      </c>
      <c r="M557" s="31">
        <f t="shared" si="17"/>
        <v>0</v>
      </c>
      <c r="N557" s="26">
        <v>977</v>
      </c>
      <c r="O557" s="26">
        <v>777</v>
      </c>
      <c r="P557" s="26">
        <v>7007</v>
      </c>
      <c r="Q557" s="32">
        <v>0.44624999999999998</v>
      </c>
      <c r="R557" s="33">
        <v>8.9250000000000007</v>
      </c>
    </row>
    <row r="558" spans="1:18" ht="27.6" customHeight="1" x14ac:dyDescent="0.25">
      <c r="A558" s="26">
        <v>14</v>
      </c>
      <c r="B558" s="27" t="s">
        <v>101</v>
      </c>
      <c r="C558" s="27" t="s">
        <v>242</v>
      </c>
      <c r="D558" s="27" t="s">
        <v>243</v>
      </c>
      <c r="E558" s="27" t="s">
        <v>244</v>
      </c>
      <c r="F558" s="27" t="s">
        <v>245</v>
      </c>
      <c r="G558" s="27" t="s">
        <v>241</v>
      </c>
      <c r="H558" s="26">
        <v>20</v>
      </c>
      <c r="I558" s="27" t="s">
        <v>76</v>
      </c>
      <c r="J558" s="27" t="s">
        <v>140</v>
      </c>
      <c r="K558" s="27" t="s">
        <v>251</v>
      </c>
      <c r="L558" s="31">
        <f t="shared" si="16"/>
        <v>1</v>
      </c>
      <c r="M558" s="31">
        <f t="shared" si="17"/>
        <v>0</v>
      </c>
      <c r="N558" s="26">
        <v>945</v>
      </c>
      <c r="O558" s="26">
        <v>745</v>
      </c>
      <c r="P558" s="26">
        <v>6613</v>
      </c>
      <c r="Q558" s="32">
        <v>0.50990000000000002</v>
      </c>
      <c r="R558" s="33">
        <v>10.198</v>
      </c>
    </row>
    <row r="559" spans="1:18" ht="27.6" customHeight="1" x14ac:dyDescent="0.25">
      <c r="A559" s="26">
        <v>14</v>
      </c>
      <c r="B559" s="27" t="s">
        <v>101</v>
      </c>
      <c r="C559" s="27" t="s">
        <v>242</v>
      </c>
      <c r="D559" s="27" t="s">
        <v>243</v>
      </c>
      <c r="E559" s="27" t="s">
        <v>244</v>
      </c>
      <c r="F559" s="27" t="s">
        <v>245</v>
      </c>
      <c r="G559" s="27" t="s">
        <v>241</v>
      </c>
      <c r="H559" s="26">
        <v>20</v>
      </c>
      <c r="I559" s="27" t="s">
        <v>86</v>
      </c>
      <c r="J559" s="27" t="s">
        <v>140</v>
      </c>
      <c r="K559" s="27" t="s">
        <v>251</v>
      </c>
      <c r="L559" s="31">
        <f t="shared" si="16"/>
        <v>1</v>
      </c>
      <c r="M559" s="31">
        <f t="shared" si="17"/>
        <v>0</v>
      </c>
      <c r="N559" s="26">
        <v>777</v>
      </c>
      <c r="O559" s="26">
        <v>777</v>
      </c>
      <c r="P559" s="26">
        <v>5408</v>
      </c>
      <c r="Q559" s="32">
        <v>0.44619999999999999</v>
      </c>
      <c r="R559" s="33">
        <v>8.9239999999999995</v>
      </c>
    </row>
    <row r="560" spans="1:18" ht="27.6" customHeight="1" x14ac:dyDescent="0.25">
      <c r="A560" s="26">
        <v>14</v>
      </c>
      <c r="B560" s="27" t="s">
        <v>101</v>
      </c>
      <c r="C560" s="27" t="s">
        <v>242</v>
      </c>
      <c r="D560" s="27" t="s">
        <v>243</v>
      </c>
      <c r="E560" s="27" t="s">
        <v>244</v>
      </c>
      <c r="F560" s="27" t="s">
        <v>245</v>
      </c>
      <c r="G560" s="27" t="s">
        <v>241</v>
      </c>
      <c r="H560" s="26">
        <v>20</v>
      </c>
      <c r="I560" s="27" t="s">
        <v>57</v>
      </c>
      <c r="J560" s="27" t="s">
        <v>140</v>
      </c>
      <c r="K560" s="27" t="s">
        <v>251</v>
      </c>
      <c r="L560" s="31">
        <f t="shared" si="16"/>
        <v>1</v>
      </c>
      <c r="M560" s="31">
        <f t="shared" si="17"/>
        <v>0</v>
      </c>
      <c r="N560" s="26">
        <v>1133</v>
      </c>
      <c r="O560" s="26">
        <v>833</v>
      </c>
      <c r="P560" s="26">
        <v>11905</v>
      </c>
      <c r="Q560" s="32">
        <v>0.33415</v>
      </c>
      <c r="R560" s="33">
        <v>6.6829999999999998</v>
      </c>
    </row>
    <row r="561" spans="1:18" ht="27.6" customHeight="1" x14ac:dyDescent="0.25">
      <c r="A561" s="26">
        <v>14</v>
      </c>
      <c r="B561" s="27" t="s">
        <v>101</v>
      </c>
      <c r="C561" s="27" t="s">
        <v>242</v>
      </c>
      <c r="D561" s="27" t="s">
        <v>243</v>
      </c>
      <c r="E561" s="27" t="s">
        <v>244</v>
      </c>
      <c r="F561" s="27" t="s">
        <v>245</v>
      </c>
      <c r="G561" s="27" t="s">
        <v>241</v>
      </c>
      <c r="H561" s="26">
        <v>20</v>
      </c>
      <c r="I561" s="27" t="s">
        <v>91</v>
      </c>
      <c r="J561" s="27" t="s">
        <v>140</v>
      </c>
      <c r="K561" s="27" t="s">
        <v>251</v>
      </c>
      <c r="L561" s="31">
        <f t="shared" si="16"/>
        <v>1</v>
      </c>
      <c r="M561" s="31">
        <f t="shared" si="17"/>
        <v>0</v>
      </c>
      <c r="N561" s="26">
        <v>820</v>
      </c>
      <c r="O561" s="26">
        <v>820</v>
      </c>
      <c r="P561" s="26">
        <v>5615</v>
      </c>
      <c r="Q561" s="32">
        <v>0.35925000000000001</v>
      </c>
      <c r="R561" s="33">
        <v>7.1849999999999996</v>
      </c>
    </row>
    <row r="562" spans="1:18" ht="27.6" customHeight="1" x14ac:dyDescent="0.25">
      <c r="A562" s="26">
        <v>15</v>
      </c>
      <c r="B562" s="27" t="s">
        <v>126</v>
      </c>
      <c r="C562" s="27" t="s">
        <v>247</v>
      </c>
      <c r="D562" s="27" t="s">
        <v>248</v>
      </c>
      <c r="E562" s="27" t="s">
        <v>249</v>
      </c>
      <c r="F562" s="27" t="s">
        <v>250</v>
      </c>
      <c r="G562" s="27" t="s">
        <v>246</v>
      </c>
      <c r="H562" s="26">
        <v>10</v>
      </c>
      <c r="I562" s="27" t="s">
        <v>68</v>
      </c>
      <c r="J562" s="27" t="s">
        <v>155</v>
      </c>
      <c r="K562" s="27" t="s">
        <v>251</v>
      </c>
      <c r="L562" s="31">
        <f t="shared" si="16"/>
        <v>1</v>
      </c>
      <c r="M562" s="31">
        <f t="shared" si="17"/>
        <v>0</v>
      </c>
      <c r="N562" s="26">
        <v>679</v>
      </c>
      <c r="O562" s="26">
        <v>679</v>
      </c>
      <c r="P562" s="26">
        <v>8109</v>
      </c>
      <c r="Q562" s="32">
        <v>0.64200000000000002</v>
      </c>
      <c r="R562" s="33">
        <v>6.42</v>
      </c>
    </row>
    <row r="563" spans="1:18" ht="27.6" customHeight="1" x14ac:dyDescent="0.25">
      <c r="A563" s="26">
        <v>15</v>
      </c>
      <c r="B563" s="27" t="s">
        <v>126</v>
      </c>
      <c r="C563" s="27" t="s">
        <v>247</v>
      </c>
      <c r="D563" s="27" t="s">
        <v>248</v>
      </c>
      <c r="E563" s="27" t="s">
        <v>249</v>
      </c>
      <c r="F563" s="27" t="s">
        <v>250</v>
      </c>
      <c r="G563" s="27" t="s">
        <v>246</v>
      </c>
      <c r="H563" s="26">
        <v>10</v>
      </c>
      <c r="I563" s="27" t="s">
        <v>71</v>
      </c>
      <c r="J563" s="27" t="s">
        <v>170</v>
      </c>
      <c r="K563" s="27" t="s">
        <v>252</v>
      </c>
      <c r="L563" s="31">
        <f t="shared" si="16"/>
        <v>0</v>
      </c>
      <c r="M563" s="31">
        <f t="shared" si="17"/>
        <v>1</v>
      </c>
      <c r="N563" s="26">
        <v>0</v>
      </c>
      <c r="O563" s="26">
        <v>0</v>
      </c>
      <c r="P563" s="26">
        <v>8139</v>
      </c>
      <c r="Q563" s="32">
        <v>0.70320000000000005</v>
      </c>
      <c r="R563" s="33">
        <v>7.032</v>
      </c>
    </row>
    <row r="564" spans="1:18" ht="27.6" customHeight="1" x14ac:dyDescent="0.25">
      <c r="A564" s="26">
        <v>15</v>
      </c>
      <c r="B564" s="27" t="s">
        <v>126</v>
      </c>
      <c r="C564" s="27" t="s">
        <v>247</v>
      </c>
      <c r="D564" s="27" t="s">
        <v>248</v>
      </c>
      <c r="E564" s="27" t="s">
        <v>249</v>
      </c>
      <c r="F564" s="27" t="s">
        <v>250</v>
      </c>
      <c r="G564" s="27" t="s">
        <v>246</v>
      </c>
      <c r="H564" s="26">
        <v>10</v>
      </c>
      <c r="I564" s="27" t="s">
        <v>89</v>
      </c>
      <c r="J564" s="27" t="s">
        <v>150</v>
      </c>
      <c r="K564" s="27" t="s">
        <v>251</v>
      </c>
      <c r="L564" s="31">
        <f t="shared" si="16"/>
        <v>1</v>
      </c>
      <c r="M564" s="31">
        <f t="shared" si="17"/>
        <v>0</v>
      </c>
      <c r="N564" s="26">
        <v>933</v>
      </c>
      <c r="O564" s="26">
        <v>733</v>
      </c>
      <c r="P564" s="26">
        <v>5825</v>
      </c>
      <c r="Q564" s="32">
        <v>0.53469999999999995</v>
      </c>
      <c r="R564" s="33">
        <v>5.3470000000000004</v>
      </c>
    </row>
    <row r="565" spans="1:18" ht="27.6" customHeight="1" x14ac:dyDescent="0.25">
      <c r="A565" s="26">
        <v>15</v>
      </c>
      <c r="B565" s="27" t="s">
        <v>126</v>
      </c>
      <c r="C565" s="27" t="s">
        <v>247</v>
      </c>
      <c r="D565" s="27" t="s">
        <v>248</v>
      </c>
      <c r="E565" s="27" t="s">
        <v>249</v>
      </c>
      <c r="F565" s="27" t="s">
        <v>250</v>
      </c>
      <c r="G565" s="27" t="s">
        <v>246</v>
      </c>
      <c r="H565" s="26">
        <v>10</v>
      </c>
      <c r="I565" s="27" t="s">
        <v>92</v>
      </c>
      <c r="J565" s="27" t="s">
        <v>97</v>
      </c>
      <c r="K565" s="27" t="s">
        <v>252</v>
      </c>
      <c r="L565" s="31">
        <f t="shared" si="16"/>
        <v>0</v>
      </c>
      <c r="M565" s="31">
        <f t="shared" si="17"/>
        <v>1</v>
      </c>
      <c r="N565" s="26">
        <v>0</v>
      </c>
      <c r="O565" s="26"/>
      <c r="P565" s="26"/>
      <c r="Q565" s="32"/>
      <c r="R565" s="33">
        <v>0</v>
      </c>
    </row>
    <row r="566" spans="1:18" ht="27.6" customHeight="1" x14ac:dyDescent="0.25">
      <c r="A566" s="26">
        <v>15</v>
      </c>
      <c r="B566" s="27" t="s">
        <v>126</v>
      </c>
      <c r="C566" s="27" t="s">
        <v>247</v>
      </c>
      <c r="D566" s="27" t="s">
        <v>248</v>
      </c>
      <c r="E566" s="27" t="s">
        <v>249</v>
      </c>
      <c r="F566" s="27" t="s">
        <v>250</v>
      </c>
      <c r="G566" s="27" t="s">
        <v>246</v>
      </c>
      <c r="H566" s="26">
        <v>10</v>
      </c>
      <c r="I566" s="27" t="s">
        <v>85</v>
      </c>
      <c r="J566" s="27" t="s">
        <v>150</v>
      </c>
      <c r="K566" s="27" t="s">
        <v>251</v>
      </c>
      <c r="L566" s="31">
        <f t="shared" si="16"/>
        <v>1</v>
      </c>
      <c r="M566" s="31">
        <f t="shared" si="17"/>
        <v>0</v>
      </c>
      <c r="N566" s="26">
        <v>933</v>
      </c>
      <c r="O566" s="26">
        <v>533</v>
      </c>
      <c r="P566" s="26">
        <v>6475</v>
      </c>
      <c r="Q566" s="32">
        <v>0.93330000000000002</v>
      </c>
      <c r="R566" s="33">
        <v>9.3330000000000002</v>
      </c>
    </row>
    <row r="567" spans="1:18" ht="27.6" customHeight="1" x14ac:dyDescent="0.25">
      <c r="A567" s="26">
        <v>15</v>
      </c>
      <c r="B567" s="27" t="s">
        <v>126</v>
      </c>
      <c r="C567" s="27" t="s">
        <v>247</v>
      </c>
      <c r="D567" s="27" t="s">
        <v>248</v>
      </c>
      <c r="E567" s="27" t="s">
        <v>249</v>
      </c>
      <c r="F567" s="27" t="s">
        <v>250</v>
      </c>
      <c r="G567" s="27" t="s">
        <v>246</v>
      </c>
      <c r="H567" s="26">
        <v>10</v>
      </c>
      <c r="I567" s="27" t="s">
        <v>81</v>
      </c>
      <c r="J567" s="27" t="s">
        <v>97</v>
      </c>
      <c r="K567" s="27" t="s">
        <v>252</v>
      </c>
      <c r="L567" s="31">
        <f t="shared" si="16"/>
        <v>0</v>
      </c>
      <c r="M567" s="31">
        <f t="shared" si="17"/>
        <v>1</v>
      </c>
      <c r="N567" s="26">
        <v>0</v>
      </c>
      <c r="O567" s="26"/>
      <c r="P567" s="26"/>
      <c r="Q567" s="32"/>
      <c r="R567" s="33">
        <v>0</v>
      </c>
    </row>
    <row r="568" spans="1:18" ht="27.6" customHeight="1" x14ac:dyDescent="0.25">
      <c r="A568" s="26">
        <v>15</v>
      </c>
      <c r="B568" s="27" t="s">
        <v>126</v>
      </c>
      <c r="C568" s="27" t="s">
        <v>247</v>
      </c>
      <c r="D568" s="27" t="s">
        <v>248</v>
      </c>
      <c r="E568" s="27" t="s">
        <v>249</v>
      </c>
      <c r="F568" s="27" t="s">
        <v>250</v>
      </c>
      <c r="G568" s="27" t="s">
        <v>246</v>
      </c>
      <c r="H568" s="26">
        <v>10</v>
      </c>
      <c r="I568" s="27" t="s">
        <v>84</v>
      </c>
      <c r="J568" s="27" t="s">
        <v>170</v>
      </c>
      <c r="K568" s="27" t="s">
        <v>252</v>
      </c>
      <c r="L568" s="31">
        <f t="shared" si="16"/>
        <v>0</v>
      </c>
      <c r="M568" s="31">
        <f t="shared" si="17"/>
        <v>1</v>
      </c>
      <c r="N568" s="26">
        <v>0</v>
      </c>
      <c r="O568" s="26">
        <v>0</v>
      </c>
      <c r="P568" s="26">
        <v>6575</v>
      </c>
      <c r="Q568" s="32">
        <v>0.87890000000000001</v>
      </c>
      <c r="R568" s="33">
        <v>8.7889999999999997</v>
      </c>
    </row>
    <row r="569" spans="1:18" ht="27.6" customHeight="1" x14ac:dyDescent="0.25">
      <c r="A569" s="26">
        <v>15</v>
      </c>
      <c r="B569" s="27" t="s">
        <v>126</v>
      </c>
      <c r="C569" s="27" t="s">
        <v>247</v>
      </c>
      <c r="D569" s="27" t="s">
        <v>248</v>
      </c>
      <c r="E569" s="27" t="s">
        <v>249</v>
      </c>
      <c r="F569" s="27" t="s">
        <v>250</v>
      </c>
      <c r="G569" s="27" t="s">
        <v>246</v>
      </c>
      <c r="H569" s="26">
        <v>10</v>
      </c>
      <c r="I569" s="27" t="s">
        <v>87</v>
      </c>
      <c r="J569" s="27" t="s">
        <v>155</v>
      </c>
      <c r="K569" s="27" t="s">
        <v>251</v>
      </c>
      <c r="L569" s="31">
        <f t="shared" si="16"/>
        <v>1</v>
      </c>
      <c r="M569" s="31">
        <f t="shared" si="17"/>
        <v>0</v>
      </c>
      <c r="N569" s="26">
        <v>689</v>
      </c>
      <c r="O569" s="26">
        <v>589</v>
      </c>
      <c r="P569" s="26">
        <v>5936</v>
      </c>
      <c r="Q569" s="32">
        <v>0.82220000000000004</v>
      </c>
      <c r="R569" s="33">
        <v>8.2219999999999995</v>
      </c>
    </row>
    <row r="570" spans="1:18" ht="27.6" customHeight="1" x14ac:dyDescent="0.25">
      <c r="A570" s="26">
        <v>15</v>
      </c>
      <c r="B570" s="27" t="s">
        <v>126</v>
      </c>
      <c r="C570" s="27" t="s">
        <v>247</v>
      </c>
      <c r="D570" s="27" t="s">
        <v>248</v>
      </c>
      <c r="E570" s="27" t="s">
        <v>249</v>
      </c>
      <c r="F570" s="27" t="s">
        <v>250</v>
      </c>
      <c r="G570" s="27" t="s">
        <v>246</v>
      </c>
      <c r="H570" s="26">
        <v>10</v>
      </c>
      <c r="I570" s="27" t="s">
        <v>70</v>
      </c>
      <c r="J570" s="27" t="s">
        <v>155</v>
      </c>
      <c r="K570" s="27" t="s">
        <v>251</v>
      </c>
      <c r="L570" s="31">
        <f t="shared" si="16"/>
        <v>1</v>
      </c>
      <c r="M570" s="31">
        <f t="shared" si="17"/>
        <v>0</v>
      </c>
      <c r="N570" s="26">
        <v>1005</v>
      </c>
      <c r="O570" s="26">
        <v>705</v>
      </c>
      <c r="P570" s="26">
        <v>8320</v>
      </c>
      <c r="Q570" s="32">
        <v>0.58940000000000003</v>
      </c>
      <c r="R570" s="33">
        <v>5.8940000000000001</v>
      </c>
    </row>
    <row r="571" spans="1:18" ht="27.6" customHeight="1" x14ac:dyDescent="0.25">
      <c r="A571" s="26">
        <v>15</v>
      </c>
      <c r="B571" s="27" t="s">
        <v>126</v>
      </c>
      <c r="C571" s="27" t="s">
        <v>247</v>
      </c>
      <c r="D571" s="27" t="s">
        <v>248</v>
      </c>
      <c r="E571" s="27" t="s">
        <v>249</v>
      </c>
      <c r="F571" s="27" t="s">
        <v>250</v>
      </c>
      <c r="G571" s="27" t="s">
        <v>246</v>
      </c>
      <c r="H571" s="26">
        <v>10</v>
      </c>
      <c r="I571" s="27" t="s">
        <v>65</v>
      </c>
      <c r="J571" s="27" t="s">
        <v>155</v>
      </c>
      <c r="K571" s="27" t="s">
        <v>251</v>
      </c>
      <c r="L571" s="31">
        <f t="shared" si="16"/>
        <v>1</v>
      </c>
      <c r="M571" s="31">
        <f t="shared" si="17"/>
        <v>0</v>
      </c>
      <c r="N571" s="26">
        <v>1033</v>
      </c>
      <c r="O571" s="26">
        <v>733</v>
      </c>
      <c r="P571" s="26">
        <v>9058</v>
      </c>
      <c r="Q571" s="32">
        <v>0.53480000000000005</v>
      </c>
      <c r="R571" s="33">
        <v>5.3479999999999999</v>
      </c>
    </row>
    <row r="572" spans="1:18" ht="27.6" customHeight="1" x14ac:dyDescent="0.25">
      <c r="A572" s="26">
        <v>15</v>
      </c>
      <c r="B572" s="27" t="s">
        <v>126</v>
      </c>
      <c r="C572" s="27" t="s">
        <v>247</v>
      </c>
      <c r="D572" s="27" t="s">
        <v>248</v>
      </c>
      <c r="E572" s="27" t="s">
        <v>249</v>
      </c>
      <c r="F572" s="27" t="s">
        <v>250</v>
      </c>
      <c r="G572" s="27" t="s">
        <v>246</v>
      </c>
      <c r="H572" s="26">
        <v>10</v>
      </c>
      <c r="I572" s="27" t="s">
        <v>69</v>
      </c>
      <c r="J572" s="27" t="s">
        <v>150</v>
      </c>
      <c r="K572" s="27" t="s">
        <v>251</v>
      </c>
      <c r="L572" s="31">
        <f t="shared" si="16"/>
        <v>1</v>
      </c>
      <c r="M572" s="31">
        <f t="shared" si="17"/>
        <v>0</v>
      </c>
      <c r="N572" s="26">
        <v>933</v>
      </c>
      <c r="O572" s="26">
        <v>533</v>
      </c>
      <c r="P572" s="26">
        <v>7661</v>
      </c>
      <c r="Q572" s="32">
        <v>0.93359999999999999</v>
      </c>
      <c r="R572" s="33">
        <v>9.3360000000000003</v>
      </c>
    </row>
    <row r="573" spans="1:18" ht="27.6" customHeight="1" x14ac:dyDescent="0.25">
      <c r="A573" s="26">
        <v>15</v>
      </c>
      <c r="B573" s="27" t="s">
        <v>126</v>
      </c>
      <c r="C573" s="27" t="s">
        <v>247</v>
      </c>
      <c r="D573" s="27" t="s">
        <v>248</v>
      </c>
      <c r="E573" s="27" t="s">
        <v>249</v>
      </c>
      <c r="F573" s="27" t="s">
        <v>250</v>
      </c>
      <c r="G573" s="27" t="s">
        <v>246</v>
      </c>
      <c r="H573" s="26">
        <v>10</v>
      </c>
      <c r="I573" s="27" t="s">
        <v>83</v>
      </c>
      <c r="J573" s="27" t="s">
        <v>141</v>
      </c>
      <c r="K573" s="27" t="s">
        <v>251</v>
      </c>
      <c r="L573" s="31">
        <f t="shared" si="16"/>
        <v>1</v>
      </c>
      <c r="M573" s="31">
        <f t="shared" si="17"/>
        <v>0</v>
      </c>
      <c r="N573" s="26">
        <v>1005</v>
      </c>
      <c r="O573" s="26">
        <v>705</v>
      </c>
      <c r="P573" s="26">
        <v>6945</v>
      </c>
      <c r="Q573" s="32">
        <v>0.58930000000000005</v>
      </c>
      <c r="R573" s="33">
        <v>5.8929999999999998</v>
      </c>
    </row>
    <row r="574" spans="1:18" ht="27.6" customHeight="1" x14ac:dyDescent="0.25">
      <c r="A574" s="26">
        <v>15</v>
      </c>
      <c r="B574" s="27" t="s">
        <v>126</v>
      </c>
      <c r="C574" s="27" t="s">
        <v>247</v>
      </c>
      <c r="D574" s="27" t="s">
        <v>248</v>
      </c>
      <c r="E574" s="27" t="s">
        <v>249</v>
      </c>
      <c r="F574" s="27" t="s">
        <v>250</v>
      </c>
      <c r="G574" s="27" t="s">
        <v>246</v>
      </c>
      <c r="H574" s="26">
        <v>10</v>
      </c>
      <c r="I574" s="27" t="s">
        <v>96</v>
      </c>
      <c r="J574" s="27" t="s">
        <v>150</v>
      </c>
      <c r="K574" s="27" t="s">
        <v>251</v>
      </c>
      <c r="L574" s="31">
        <f t="shared" si="16"/>
        <v>1</v>
      </c>
      <c r="M574" s="31">
        <f t="shared" si="17"/>
        <v>0</v>
      </c>
      <c r="N574" s="26">
        <v>749</v>
      </c>
      <c r="O574" s="26">
        <v>649</v>
      </c>
      <c r="P574" s="26">
        <v>3127</v>
      </c>
      <c r="Q574" s="32">
        <v>0.70289999999999997</v>
      </c>
      <c r="R574" s="33">
        <v>7.0289999999999999</v>
      </c>
    </row>
    <row r="575" spans="1:18" ht="27.6" customHeight="1" x14ac:dyDescent="0.25">
      <c r="A575" s="26">
        <v>15</v>
      </c>
      <c r="B575" s="27" t="s">
        <v>126</v>
      </c>
      <c r="C575" s="27" t="s">
        <v>247</v>
      </c>
      <c r="D575" s="27" t="s">
        <v>248</v>
      </c>
      <c r="E575" s="27" t="s">
        <v>249</v>
      </c>
      <c r="F575" s="27" t="s">
        <v>250</v>
      </c>
      <c r="G575" s="27" t="s">
        <v>246</v>
      </c>
      <c r="H575" s="26">
        <v>10</v>
      </c>
      <c r="I575" s="27" t="s">
        <v>63</v>
      </c>
      <c r="J575" s="27" t="s">
        <v>155</v>
      </c>
      <c r="K575" s="27" t="s">
        <v>251</v>
      </c>
      <c r="L575" s="31">
        <f t="shared" si="16"/>
        <v>1</v>
      </c>
      <c r="M575" s="31">
        <f t="shared" si="17"/>
        <v>0</v>
      </c>
      <c r="N575" s="26">
        <v>1065</v>
      </c>
      <c r="O575" s="26">
        <v>765</v>
      </c>
      <c r="P575" s="26">
        <v>9392</v>
      </c>
      <c r="Q575" s="32">
        <v>0.47099999999999997</v>
      </c>
      <c r="R575" s="33">
        <v>4.71</v>
      </c>
    </row>
    <row r="576" spans="1:18" ht="27.6" customHeight="1" x14ac:dyDescent="0.25">
      <c r="A576" s="26">
        <v>15</v>
      </c>
      <c r="B576" s="27" t="s">
        <v>126</v>
      </c>
      <c r="C576" s="27" t="s">
        <v>247</v>
      </c>
      <c r="D576" s="27" t="s">
        <v>248</v>
      </c>
      <c r="E576" s="27" t="s">
        <v>249</v>
      </c>
      <c r="F576" s="27" t="s">
        <v>250</v>
      </c>
      <c r="G576" s="27" t="s">
        <v>246</v>
      </c>
      <c r="H576" s="26">
        <v>10</v>
      </c>
      <c r="I576" s="27" t="s">
        <v>73</v>
      </c>
      <c r="J576" s="27" t="s">
        <v>141</v>
      </c>
      <c r="K576" s="27" t="s">
        <v>251</v>
      </c>
      <c r="L576" s="31">
        <f t="shared" si="16"/>
        <v>1</v>
      </c>
      <c r="M576" s="31">
        <f t="shared" si="17"/>
        <v>0</v>
      </c>
      <c r="N576" s="26">
        <v>933</v>
      </c>
      <c r="O576" s="26">
        <v>533</v>
      </c>
      <c r="P576" s="26">
        <v>7822</v>
      </c>
      <c r="Q576" s="32">
        <v>0.93369999999999997</v>
      </c>
      <c r="R576" s="33">
        <v>9.3369999999999997</v>
      </c>
    </row>
    <row r="577" spans="1:18" ht="27.6" customHeight="1" x14ac:dyDescent="0.25">
      <c r="A577" s="26">
        <v>15</v>
      </c>
      <c r="B577" s="27" t="s">
        <v>126</v>
      </c>
      <c r="C577" s="27" t="s">
        <v>247</v>
      </c>
      <c r="D577" s="27" t="s">
        <v>248</v>
      </c>
      <c r="E577" s="27" t="s">
        <v>249</v>
      </c>
      <c r="F577" s="27" t="s">
        <v>250</v>
      </c>
      <c r="G577" s="27" t="s">
        <v>246</v>
      </c>
      <c r="H577" s="26">
        <v>10</v>
      </c>
      <c r="I577" s="27" t="s">
        <v>74</v>
      </c>
      <c r="J577" s="27" t="s">
        <v>150</v>
      </c>
      <c r="K577" s="27" t="s">
        <v>251</v>
      </c>
      <c r="L577" s="31">
        <f t="shared" si="16"/>
        <v>1</v>
      </c>
      <c r="M577" s="31">
        <f t="shared" si="17"/>
        <v>0</v>
      </c>
      <c r="N577" s="26">
        <v>1064</v>
      </c>
      <c r="O577" s="26">
        <v>764</v>
      </c>
      <c r="P577" s="26">
        <v>7663</v>
      </c>
      <c r="Q577" s="32">
        <v>0.47110000000000002</v>
      </c>
      <c r="R577" s="33">
        <v>4.7110000000000003</v>
      </c>
    </row>
    <row r="578" spans="1:18" ht="27.6" customHeight="1" x14ac:dyDescent="0.25">
      <c r="A578" s="26">
        <v>15</v>
      </c>
      <c r="B578" s="27" t="s">
        <v>126</v>
      </c>
      <c r="C578" s="27" t="s">
        <v>247</v>
      </c>
      <c r="D578" s="27" t="s">
        <v>248</v>
      </c>
      <c r="E578" s="27" t="s">
        <v>249</v>
      </c>
      <c r="F578" s="27" t="s">
        <v>250</v>
      </c>
      <c r="G578" s="27" t="s">
        <v>246</v>
      </c>
      <c r="H578" s="26">
        <v>10</v>
      </c>
      <c r="I578" s="27" t="s">
        <v>75</v>
      </c>
      <c r="J578" s="27" t="s">
        <v>155</v>
      </c>
      <c r="K578" s="27" t="s">
        <v>251</v>
      </c>
      <c r="L578" s="31">
        <f t="shared" ref="L578:L641" si="18">IF(K:K="-","-",IF(K:K="Correct",1,0))</f>
        <v>1</v>
      </c>
      <c r="M578" s="31">
        <f t="shared" ref="M578:M601" si="19">IF(K:K="-","-",IF(K:K="Incorrect",1,0))</f>
        <v>0</v>
      </c>
      <c r="N578" s="26">
        <v>1051</v>
      </c>
      <c r="O578" s="26">
        <v>651</v>
      </c>
      <c r="P578" s="26">
        <v>7593</v>
      </c>
      <c r="Q578" s="32">
        <v>0.69820000000000004</v>
      </c>
      <c r="R578" s="33">
        <v>6.9820000000000002</v>
      </c>
    </row>
    <row r="579" spans="1:18" ht="27.6" customHeight="1" x14ac:dyDescent="0.25">
      <c r="A579" s="26">
        <v>15</v>
      </c>
      <c r="B579" s="27" t="s">
        <v>126</v>
      </c>
      <c r="C579" s="27" t="s">
        <v>247</v>
      </c>
      <c r="D579" s="27" t="s">
        <v>248</v>
      </c>
      <c r="E579" s="27" t="s">
        <v>249</v>
      </c>
      <c r="F579" s="27" t="s">
        <v>250</v>
      </c>
      <c r="G579" s="27" t="s">
        <v>246</v>
      </c>
      <c r="H579" s="26">
        <v>10</v>
      </c>
      <c r="I579" s="27" t="s">
        <v>64</v>
      </c>
      <c r="J579" s="27" t="s">
        <v>155</v>
      </c>
      <c r="K579" s="27" t="s">
        <v>251</v>
      </c>
      <c r="L579" s="31">
        <f t="shared" si="18"/>
        <v>1</v>
      </c>
      <c r="M579" s="31">
        <f t="shared" si="19"/>
        <v>0</v>
      </c>
      <c r="N579" s="26">
        <v>1179</v>
      </c>
      <c r="O579" s="26">
        <v>679</v>
      </c>
      <c r="P579" s="26">
        <v>9931</v>
      </c>
      <c r="Q579" s="32">
        <v>0.64170000000000005</v>
      </c>
      <c r="R579" s="33">
        <v>6.4169999999999998</v>
      </c>
    </row>
    <row r="580" spans="1:18" ht="27.6" customHeight="1" x14ac:dyDescent="0.25">
      <c r="A580" s="26">
        <v>15</v>
      </c>
      <c r="B580" s="27" t="s">
        <v>126</v>
      </c>
      <c r="C580" s="27" t="s">
        <v>247</v>
      </c>
      <c r="D580" s="27" t="s">
        <v>248</v>
      </c>
      <c r="E580" s="27" t="s">
        <v>249</v>
      </c>
      <c r="F580" s="27" t="s">
        <v>250</v>
      </c>
      <c r="G580" s="27" t="s">
        <v>246</v>
      </c>
      <c r="H580" s="26">
        <v>10</v>
      </c>
      <c r="I580" s="27" t="s">
        <v>79</v>
      </c>
      <c r="J580" s="27" t="s">
        <v>97</v>
      </c>
      <c r="K580" s="27" t="s">
        <v>252</v>
      </c>
      <c r="L580" s="31">
        <f t="shared" si="18"/>
        <v>0</v>
      </c>
      <c r="M580" s="31">
        <f t="shared" si="19"/>
        <v>1</v>
      </c>
      <c r="N580" s="26">
        <v>0</v>
      </c>
      <c r="O580" s="26"/>
      <c r="P580" s="26"/>
      <c r="Q580" s="32"/>
      <c r="R580" s="33">
        <v>0</v>
      </c>
    </row>
    <row r="581" spans="1:18" ht="27.6" customHeight="1" x14ac:dyDescent="0.25">
      <c r="A581" s="26">
        <v>15</v>
      </c>
      <c r="B581" s="27" t="s">
        <v>126</v>
      </c>
      <c r="C581" s="27" t="s">
        <v>247</v>
      </c>
      <c r="D581" s="27" t="s">
        <v>248</v>
      </c>
      <c r="E581" s="27" t="s">
        <v>249</v>
      </c>
      <c r="F581" s="27" t="s">
        <v>250</v>
      </c>
      <c r="G581" s="27" t="s">
        <v>246</v>
      </c>
      <c r="H581" s="26">
        <v>10</v>
      </c>
      <c r="I581" s="27" t="s">
        <v>80</v>
      </c>
      <c r="J581" s="27" t="s">
        <v>155</v>
      </c>
      <c r="K581" s="27" t="s">
        <v>251</v>
      </c>
      <c r="L581" s="31">
        <f t="shared" si="18"/>
        <v>1</v>
      </c>
      <c r="M581" s="31">
        <f t="shared" si="19"/>
        <v>0</v>
      </c>
      <c r="N581" s="26">
        <v>749</v>
      </c>
      <c r="O581" s="26">
        <v>649</v>
      </c>
      <c r="P581" s="26">
        <v>6919</v>
      </c>
      <c r="Q581" s="32">
        <v>0.70299999999999996</v>
      </c>
      <c r="R581" s="33">
        <v>7.03</v>
      </c>
    </row>
    <row r="582" spans="1:18" ht="27.6" customHeight="1" x14ac:dyDescent="0.25">
      <c r="A582" s="26">
        <v>15</v>
      </c>
      <c r="B582" s="27" t="s">
        <v>126</v>
      </c>
      <c r="C582" s="27" t="s">
        <v>247</v>
      </c>
      <c r="D582" s="27" t="s">
        <v>248</v>
      </c>
      <c r="E582" s="27" t="s">
        <v>249</v>
      </c>
      <c r="F582" s="27" t="s">
        <v>250</v>
      </c>
      <c r="G582" s="27" t="s">
        <v>246</v>
      </c>
      <c r="H582" s="26">
        <v>10</v>
      </c>
      <c r="I582" s="27" t="s">
        <v>59</v>
      </c>
      <c r="J582" s="27" t="s">
        <v>97</v>
      </c>
      <c r="K582" s="27" t="s">
        <v>252</v>
      </c>
      <c r="L582" s="31">
        <f t="shared" si="18"/>
        <v>0</v>
      </c>
      <c r="M582" s="31">
        <f t="shared" si="19"/>
        <v>1</v>
      </c>
      <c r="N582" s="26">
        <v>0</v>
      </c>
      <c r="O582" s="26"/>
      <c r="P582" s="26"/>
      <c r="Q582" s="32"/>
      <c r="R582" s="33">
        <v>0</v>
      </c>
    </row>
    <row r="583" spans="1:18" ht="27.6" customHeight="1" x14ac:dyDescent="0.25">
      <c r="A583" s="26">
        <v>15</v>
      </c>
      <c r="B583" s="27" t="s">
        <v>126</v>
      </c>
      <c r="C583" s="27" t="s">
        <v>247</v>
      </c>
      <c r="D583" s="27" t="s">
        <v>248</v>
      </c>
      <c r="E583" s="27" t="s">
        <v>249</v>
      </c>
      <c r="F583" s="27" t="s">
        <v>250</v>
      </c>
      <c r="G583" s="27" t="s">
        <v>246</v>
      </c>
      <c r="H583" s="26">
        <v>10</v>
      </c>
      <c r="I583" s="27" t="s">
        <v>67</v>
      </c>
      <c r="J583" s="27" t="s">
        <v>150</v>
      </c>
      <c r="K583" s="27" t="s">
        <v>251</v>
      </c>
      <c r="L583" s="31">
        <f t="shared" si="18"/>
        <v>1</v>
      </c>
      <c r="M583" s="31">
        <f t="shared" si="19"/>
        <v>0</v>
      </c>
      <c r="N583" s="26">
        <v>1105</v>
      </c>
      <c r="O583" s="26">
        <v>705</v>
      </c>
      <c r="P583" s="26">
        <v>8734</v>
      </c>
      <c r="Q583" s="32">
        <v>0.58950000000000002</v>
      </c>
      <c r="R583" s="33">
        <v>5.8949999999999996</v>
      </c>
    </row>
    <row r="584" spans="1:18" ht="27.6" customHeight="1" x14ac:dyDescent="0.25">
      <c r="A584" s="26">
        <v>15</v>
      </c>
      <c r="B584" s="27" t="s">
        <v>126</v>
      </c>
      <c r="C584" s="27" t="s">
        <v>247</v>
      </c>
      <c r="D584" s="27" t="s">
        <v>248</v>
      </c>
      <c r="E584" s="27" t="s">
        <v>249</v>
      </c>
      <c r="F584" s="27" t="s">
        <v>250</v>
      </c>
      <c r="G584" s="27" t="s">
        <v>246</v>
      </c>
      <c r="H584" s="26">
        <v>10</v>
      </c>
      <c r="I584" s="27" t="s">
        <v>66</v>
      </c>
      <c r="J584" s="27" t="s">
        <v>150</v>
      </c>
      <c r="K584" s="27" t="s">
        <v>251</v>
      </c>
      <c r="L584" s="31">
        <f t="shared" si="18"/>
        <v>1</v>
      </c>
      <c r="M584" s="31">
        <f t="shared" si="19"/>
        <v>0</v>
      </c>
      <c r="N584" s="26">
        <v>1205</v>
      </c>
      <c r="O584" s="26">
        <v>805</v>
      </c>
      <c r="P584" s="26">
        <v>9024</v>
      </c>
      <c r="Q584" s="32">
        <v>0.38950000000000001</v>
      </c>
      <c r="R584" s="33">
        <v>3.895</v>
      </c>
    </row>
    <row r="585" spans="1:18" ht="27.6" customHeight="1" x14ac:dyDescent="0.25">
      <c r="A585" s="26">
        <v>15</v>
      </c>
      <c r="B585" s="27" t="s">
        <v>126</v>
      </c>
      <c r="C585" s="27" t="s">
        <v>247</v>
      </c>
      <c r="D585" s="27" t="s">
        <v>248</v>
      </c>
      <c r="E585" s="27" t="s">
        <v>249</v>
      </c>
      <c r="F585" s="27" t="s">
        <v>250</v>
      </c>
      <c r="G585" s="27" t="s">
        <v>246</v>
      </c>
      <c r="H585" s="26">
        <v>10</v>
      </c>
      <c r="I585" s="27" t="s">
        <v>58</v>
      </c>
      <c r="J585" s="27" t="s">
        <v>141</v>
      </c>
      <c r="K585" s="27" t="s">
        <v>251</v>
      </c>
      <c r="L585" s="31">
        <f t="shared" si="18"/>
        <v>1</v>
      </c>
      <c r="M585" s="31">
        <f t="shared" si="19"/>
        <v>0</v>
      </c>
      <c r="N585" s="26">
        <v>933</v>
      </c>
      <c r="O585" s="26">
        <v>533</v>
      </c>
      <c r="P585" s="26">
        <v>11492</v>
      </c>
      <c r="Q585" s="32">
        <v>0.93340000000000001</v>
      </c>
      <c r="R585" s="33">
        <v>9.3339999999999996</v>
      </c>
    </row>
    <row r="586" spans="1:18" ht="27.6" customHeight="1" x14ac:dyDescent="0.25">
      <c r="A586" s="26">
        <v>15</v>
      </c>
      <c r="B586" s="27" t="s">
        <v>126</v>
      </c>
      <c r="C586" s="27" t="s">
        <v>247</v>
      </c>
      <c r="D586" s="27" t="s">
        <v>248</v>
      </c>
      <c r="E586" s="27" t="s">
        <v>249</v>
      </c>
      <c r="F586" s="27" t="s">
        <v>250</v>
      </c>
      <c r="G586" s="27" t="s">
        <v>246</v>
      </c>
      <c r="H586" s="26">
        <v>10</v>
      </c>
      <c r="I586" s="27" t="s">
        <v>78</v>
      </c>
      <c r="J586" s="27" t="s">
        <v>155</v>
      </c>
      <c r="K586" s="27" t="s">
        <v>251</v>
      </c>
      <c r="L586" s="31">
        <f t="shared" si="18"/>
        <v>1</v>
      </c>
      <c r="M586" s="31">
        <f t="shared" si="19"/>
        <v>0</v>
      </c>
      <c r="N586" s="26">
        <v>1111</v>
      </c>
      <c r="O586" s="26">
        <v>911</v>
      </c>
      <c r="P586" s="26">
        <v>7290</v>
      </c>
      <c r="Q586" s="32">
        <v>0.17799999999999999</v>
      </c>
      <c r="R586" s="33">
        <v>1.78</v>
      </c>
    </row>
    <row r="587" spans="1:18" ht="27.6" customHeight="1" x14ac:dyDescent="0.25">
      <c r="A587" s="26">
        <v>15</v>
      </c>
      <c r="B587" s="27" t="s">
        <v>126</v>
      </c>
      <c r="C587" s="27" t="s">
        <v>247</v>
      </c>
      <c r="D587" s="27" t="s">
        <v>248</v>
      </c>
      <c r="E587" s="27" t="s">
        <v>249</v>
      </c>
      <c r="F587" s="27" t="s">
        <v>250</v>
      </c>
      <c r="G587" s="27" t="s">
        <v>246</v>
      </c>
      <c r="H587" s="26">
        <v>10</v>
      </c>
      <c r="I587" s="27" t="s">
        <v>82</v>
      </c>
      <c r="J587" s="27" t="s">
        <v>97</v>
      </c>
      <c r="K587" s="27" t="s">
        <v>252</v>
      </c>
      <c r="L587" s="31">
        <f t="shared" si="18"/>
        <v>0</v>
      </c>
      <c r="M587" s="31">
        <f t="shared" si="19"/>
        <v>1</v>
      </c>
      <c r="N587" s="26">
        <v>0</v>
      </c>
      <c r="O587" s="26"/>
      <c r="P587" s="26"/>
      <c r="Q587" s="32"/>
      <c r="R587" s="33">
        <v>0</v>
      </c>
    </row>
    <row r="588" spans="1:18" ht="27.6" customHeight="1" x14ac:dyDescent="0.25">
      <c r="A588" s="26">
        <v>15</v>
      </c>
      <c r="B588" s="27" t="s">
        <v>126</v>
      </c>
      <c r="C588" s="27" t="s">
        <v>247</v>
      </c>
      <c r="D588" s="27" t="s">
        <v>248</v>
      </c>
      <c r="E588" s="27" t="s">
        <v>249</v>
      </c>
      <c r="F588" s="27" t="s">
        <v>250</v>
      </c>
      <c r="G588" s="27" t="s">
        <v>246</v>
      </c>
      <c r="H588" s="26">
        <v>10</v>
      </c>
      <c r="I588" s="27" t="s">
        <v>94</v>
      </c>
      <c r="J588" s="27" t="s">
        <v>141</v>
      </c>
      <c r="K588" s="27" t="s">
        <v>251</v>
      </c>
      <c r="L588" s="31">
        <f t="shared" si="18"/>
        <v>1</v>
      </c>
      <c r="M588" s="31">
        <f t="shared" si="19"/>
        <v>0</v>
      </c>
      <c r="N588" s="26">
        <v>620</v>
      </c>
      <c r="O588" s="26">
        <v>620</v>
      </c>
      <c r="P588" s="26">
        <v>3950</v>
      </c>
      <c r="Q588" s="32">
        <v>0.7601</v>
      </c>
      <c r="R588" s="33">
        <v>7.601</v>
      </c>
    </row>
    <row r="589" spans="1:18" ht="27.6" customHeight="1" x14ac:dyDescent="0.25">
      <c r="A589" s="26">
        <v>15</v>
      </c>
      <c r="B589" s="27" t="s">
        <v>126</v>
      </c>
      <c r="C589" s="27" t="s">
        <v>247</v>
      </c>
      <c r="D589" s="27" t="s">
        <v>248</v>
      </c>
      <c r="E589" s="27" t="s">
        <v>249</v>
      </c>
      <c r="F589" s="27" t="s">
        <v>250</v>
      </c>
      <c r="G589" s="27" t="s">
        <v>246</v>
      </c>
      <c r="H589" s="26">
        <v>10</v>
      </c>
      <c r="I589" s="27" t="s">
        <v>88</v>
      </c>
      <c r="J589" s="27" t="s">
        <v>141</v>
      </c>
      <c r="K589" s="27" t="s">
        <v>251</v>
      </c>
      <c r="L589" s="31">
        <f t="shared" si="18"/>
        <v>1</v>
      </c>
      <c r="M589" s="31">
        <f t="shared" si="19"/>
        <v>0</v>
      </c>
      <c r="N589" s="26">
        <v>964</v>
      </c>
      <c r="O589" s="26">
        <v>764</v>
      </c>
      <c r="P589" s="26">
        <v>6056</v>
      </c>
      <c r="Q589" s="32">
        <v>0.47120000000000001</v>
      </c>
      <c r="R589" s="33">
        <v>4.7119999999999997</v>
      </c>
    </row>
    <row r="590" spans="1:18" ht="27.6" customHeight="1" x14ac:dyDescent="0.25">
      <c r="A590" s="26">
        <v>15</v>
      </c>
      <c r="B590" s="27" t="s">
        <v>126</v>
      </c>
      <c r="C590" s="27" t="s">
        <v>247</v>
      </c>
      <c r="D590" s="27" t="s">
        <v>248</v>
      </c>
      <c r="E590" s="27" t="s">
        <v>249</v>
      </c>
      <c r="F590" s="27" t="s">
        <v>250</v>
      </c>
      <c r="G590" s="27" t="s">
        <v>246</v>
      </c>
      <c r="H590" s="26">
        <v>10</v>
      </c>
      <c r="I590" s="27" t="s">
        <v>90</v>
      </c>
      <c r="J590" s="27" t="s">
        <v>155</v>
      </c>
      <c r="K590" s="27" t="s">
        <v>251</v>
      </c>
      <c r="L590" s="31">
        <f t="shared" si="18"/>
        <v>1</v>
      </c>
      <c r="M590" s="31">
        <f t="shared" si="19"/>
        <v>0</v>
      </c>
      <c r="N590" s="26">
        <v>979</v>
      </c>
      <c r="O590" s="26">
        <v>679</v>
      </c>
      <c r="P590" s="26">
        <v>5681</v>
      </c>
      <c r="Q590" s="32">
        <v>0.64190000000000003</v>
      </c>
      <c r="R590" s="33">
        <v>6.4189999999999996</v>
      </c>
    </row>
    <row r="591" spans="1:18" ht="27.6" customHeight="1" x14ac:dyDescent="0.25">
      <c r="A591" s="26">
        <v>15</v>
      </c>
      <c r="B591" s="27" t="s">
        <v>126</v>
      </c>
      <c r="C591" s="27" t="s">
        <v>247</v>
      </c>
      <c r="D591" s="27" t="s">
        <v>248</v>
      </c>
      <c r="E591" s="27" t="s">
        <v>249</v>
      </c>
      <c r="F591" s="27" t="s">
        <v>250</v>
      </c>
      <c r="G591" s="27" t="s">
        <v>246</v>
      </c>
      <c r="H591" s="26">
        <v>10</v>
      </c>
      <c r="I591" s="27" t="s">
        <v>61</v>
      </c>
      <c r="J591" s="27" t="s">
        <v>150</v>
      </c>
      <c r="K591" s="27" t="s">
        <v>251</v>
      </c>
      <c r="L591" s="31">
        <f t="shared" si="18"/>
        <v>1</v>
      </c>
      <c r="M591" s="31">
        <f t="shared" si="19"/>
        <v>0</v>
      </c>
      <c r="N591" s="26">
        <v>904</v>
      </c>
      <c r="O591" s="26">
        <v>504</v>
      </c>
      <c r="P591" s="26">
        <v>9673</v>
      </c>
      <c r="Q591" s="32">
        <v>0.99280000000000002</v>
      </c>
      <c r="R591" s="33">
        <v>9.9280000000000008</v>
      </c>
    </row>
    <row r="592" spans="1:18" ht="27.6" customHeight="1" x14ac:dyDescent="0.25">
      <c r="A592" s="26">
        <v>15</v>
      </c>
      <c r="B592" s="27" t="s">
        <v>126</v>
      </c>
      <c r="C592" s="27" t="s">
        <v>247</v>
      </c>
      <c r="D592" s="27" t="s">
        <v>248</v>
      </c>
      <c r="E592" s="27" t="s">
        <v>249</v>
      </c>
      <c r="F592" s="27" t="s">
        <v>250</v>
      </c>
      <c r="G592" s="27" t="s">
        <v>246</v>
      </c>
      <c r="H592" s="26">
        <v>10</v>
      </c>
      <c r="I592" s="27" t="s">
        <v>60</v>
      </c>
      <c r="J592" s="27" t="s">
        <v>150</v>
      </c>
      <c r="K592" s="27" t="s">
        <v>251</v>
      </c>
      <c r="L592" s="31">
        <f t="shared" si="18"/>
        <v>1</v>
      </c>
      <c r="M592" s="31">
        <f t="shared" si="19"/>
        <v>0</v>
      </c>
      <c r="N592" s="26">
        <v>649</v>
      </c>
      <c r="O592" s="26">
        <v>649</v>
      </c>
      <c r="P592" s="26">
        <v>10201</v>
      </c>
      <c r="Q592" s="32">
        <v>0.70269999999999999</v>
      </c>
      <c r="R592" s="33">
        <v>7.0270000000000001</v>
      </c>
    </row>
    <row r="593" spans="1:18" ht="27.6" customHeight="1" x14ac:dyDescent="0.25">
      <c r="A593" s="26">
        <v>15</v>
      </c>
      <c r="B593" s="27" t="s">
        <v>126</v>
      </c>
      <c r="C593" s="27" t="s">
        <v>247</v>
      </c>
      <c r="D593" s="27" t="s">
        <v>248</v>
      </c>
      <c r="E593" s="27" t="s">
        <v>249</v>
      </c>
      <c r="F593" s="27" t="s">
        <v>250</v>
      </c>
      <c r="G593" s="27" t="s">
        <v>246</v>
      </c>
      <c r="H593" s="26">
        <v>10</v>
      </c>
      <c r="I593" s="27" t="s">
        <v>62</v>
      </c>
      <c r="J593" s="27" t="s">
        <v>141</v>
      </c>
      <c r="K593" s="27" t="s">
        <v>251</v>
      </c>
      <c r="L593" s="31">
        <f t="shared" si="18"/>
        <v>1</v>
      </c>
      <c r="M593" s="31">
        <f t="shared" si="19"/>
        <v>0</v>
      </c>
      <c r="N593" s="26">
        <v>989</v>
      </c>
      <c r="O593" s="26">
        <v>589</v>
      </c>
      <c r="P593" s="26">
        <v>9659</v>
      </c>
      <c r="Q593" s="32">
        <v>0.82210000000000005</v>
      </c>
      <c r="R593" s="33">
        <v>8.2210000000000001</v>
      </c>
    </row>
    <row r="594" spans="1:18" ht="27.6" customHeight="1" x14ac:dyDescent="0.25">
      <c r="A594" s="26">
        <v>15</v>
      </c>
      <c r="B594" s="27" t="s">
        <v>126</v>
      </c>
      <c r="C594" s="27" t="s">
        <v>247</v>
      </c>
      <c r="D594" s="27" t="s">
        <v>248</v>
      </c>
      <c r="E594" s="27" t="s">
        <v>249</v>
      </c>
      <c r="F594" s="27" t="s">
        <v>250</v>
      </c>
      <c r="G594" s="27" t="s">
        <v>246</v>
      </c>
      <c r="H594" s="26">
        <v>10</v>
      </c>
      <c r="I594" s="27" t="s">
        <v>77</v>
      </c>
      <c r="J594" s="27" t="s">
        <v>97</v>
      </c>
      <c r="K594" s="27" t="s">
        <v>252</v>
      </c>
      <c r="L594" s="31">
        <f t="shared" si="18"/>
        <v>0</v>
      </c>
      <c r="M594" s="31">
        <f t="shared" si="19"/>
        <v>1</v>
      </c>
      <c r="N594" s="26">
        <v>0</v>
      </c>
      <c r="O594" s="26"/>
      <c r="P594" s="26"/>
      <c r="Q594" s="32"/>
      <c r="R594" s="33">
        <v>0</v>
      </c>
    </row>
    <row r="595" spans="1:18" ht="27.6" customHeight="1" x14ac:dyDescent="0.25">
      <c r="A595" s="26">
        <v>15</v>
      </c>
      <c r="B595" s="27" t="s">
        <v>126</v>
      </c>
      <c r="C595" s="27" t="s">
        <v>247</v>
      </c>
      <c r="D595" s="27" t="s">
        <v>248</v>
      </c>
      <c r="E595" s="27" t="s">
        <v>249</v>
      </c>
      <c r="F595" s="27" t="s">
        <v>250</v>
      </c>
      <c r="G595" s="27" t="s">
        <v>246</v>
      </c>
      <c r="H595" s="26">
        <v>10</v>
      </c>
      <c r="I595" s="27" t="s">
        <v>95</v>
      </c>
      <c r="J595" s="27" t="s">
        <v>170</v>
      </c>
      <c r="K595" s="27" t="s">
        <v>252</v>
      </c>
      <c r="L595" s="31">
        <f t="shared" si="18"/>
        <v>0</v>
      </c>
      <c r="M595" s="31">
        <f t="shared" si="19"/>
        <v>1</v>
      </c>
      <c r="N595" s="26">
        <v>0</v>
      </c>
      <c r="O595" s="26">
        <v>0</v>
      </c>
      <c r="P595" s="26">
        <v>3855</v>
      </c>
      <c r="Q595" s="32">
        <v>0.99270000000000003</v>
      </c>
      <c r="R595" s="33">
        <v>9.9269999999999996</v>
      </c>
    </row>
    <row r="596" spans="1:18" ht="27.6" customHeight="1" x14ac:dyDescent="0.25">
      <c r="A596" s="26">
        <v>15</v>
      </c>
      <c r="B596" s="27" t="s">
        <v>126</v>
      </c>
      <c r="C596" s="27" t="s">
        <v>247</v>
      </c>
      <c r="D596" s="27" t="s">
        <v>248</v>
      </c>
      <c r="E596" s="27" t="s">
        <v>249</v>
      </c>
      <c r="F596" s="27" t="s">
        <v>250</v>
      </c>
      <c r="G596" s="27" t="s">
        <v>246</v>
      </c>
      <c r="H596" s="26">
        <v>10</v>
      </c>
      <c r="I596" s="27" t="s">
        <v>93</v>
      </c>
      <c r="J596" s="27" t="s">
        <v>97</v>
      </c>
      <c r="K596" s="27" t="s">
        <v>252</v>
      </c>
      <c r="L596" s="31">
        <f t="shared" si="18"/>
        <v>0</v>
      </c>
      <c r="M596" s="31">
        <f t="shared" si="19"/>
        <v>1</v>
      </c>
      <c r="N596" s="26">
        <v>0</v>
      </c>
      <c r="O596" s="26"/>
      <c r="P596" s="26"/>
      <c r="Q596" s="32"/>
      <c r="R596" s="33">
        <v>0</v>
      </c>
    </row>
    <row r="597" spans="1:18" ht="27.6" customHeight="1" x14ac:dyDescent="0.25">
      <c r="A597" s="26">
        <v>15</v>
      </c>
      <c r="B597" s="27" t="s">
        <v>126</v>
      </c>
      <c r="C597" s="27" t="s">
        <v>247</v>
      </c>
      <c r="D597" s="27" t="s">
        <v>248</v>
      </c>
      <c r="E597" s="27" t="s">
        <v>249</v>
      </c>
      <c r="F597" s="27" t="s">
        <v>250</v>
      </c>
      <c r="G597" s="27" t="s">
        <v>246</v>
      </c>
      <c r="H597" s="26">
        <v>10</v>
      </c>
      <c r="I597" s="27" t="s">
        <v>72</v>
      </c>
      <c r="J597" s="27" t="s">
        <v>150</v>
      </c>
      <c r="K597" s="27" t="s">
        <v>251</v>
      </c>
      <c r="L597" s="31">
        <f t="shared" si="18"/>
        <v>1</v>
      </c>
      <c r="M597" s="31">
        <f t="shared" si="19"/>
        <v>0</v>
      </c>
      <c r="N597" s="26">
        <v>1005</v>
      </c>
      <c r="O597" s="26">
        <v>705</v>
      </c>
      <c r="P597" s="26">
        <v>8012</v>
      </c>
      <c r="Q597" s="32">
        <v>0.58919999999999995</v>
      </c>
      <c r="R597" s="33">
        <v>5.8920000000000003</v>
      </c>
    </row>
    <row r="598" spans="1:18" ht="27.6" customHeight="1" x14ac:dyDescent="0.25">
      <c r="A598" s="26">
        <v>15</v>
      </c>
      <c r="B598" s="27" t="s">
        <v>126</v>
      </c>
      <c r="C598" s="27" t="s">
        <v>247</v>
      </c>
      <c r="D598" s="27" t="s">
        <v>248</v>
      </c>
      <c r="E598" s="27" t="s">
        <v>249</v>
      </c>
      <c r="F598" s="27" t="s">
        <v>250</v>
      </c>
      <c r="G598" s="27" t="s">
        <v>246</v>
      </c>
      <c r="H598" s="26">
        <v>10</v>
      </c>
      <c r="I598" s="27" t="s">
        <v>76</v>
      </c>
      <c r="J598" s="27" t="s">
        <v>155</v>
      </c>
      <c r="K598" s="27" t="s">
        <v>251</v>
      </c>
      <c r="L598" s="31">
        <f t="shared" si="18"/>
        <v>1</v>
      </c>
      <c r="M598" s="31">
        <f t="shared" si="19"/>
        <v>0</v>
      </c>
      <c r="N598" s="26">
        <v>889</v>
      </c>
      <c r="O598" s="26">
        <v>589</v>
      </c>
      <c r="P598" s="26">
        <v>7502</v>
      </c>
      <c r="Q598" s="32">
        <v>0.82230000000000003</v>
      </c>
      <c r="R598" s="33">
        <v>8.2230000000000008</v>
      </c>
    </row>
    <row r="599" spans="1:18" ht="27.6" customHeight="1" x14ac:dyDescent="0.25">
      <c r="A599" s="26">
        <v>15</v>
      </c>
      <c r="B599" s="27" t="s">
        <v>126</v>
      </c>
      <c r="C599" s="27" t="s">
        <v>247</v>
      </c>
      <c r="D599" s="27" t="s">
        <v>248</v>
      </c>
      <c r="E599" s="27" t="s">
        <v>249</v>
      </c>
      <c r="F599" s="27" t="s">
        <v>250</v>
      </c>
      <c r="G599" s="27" t="s">
        <v>246</v>
      </c>
      <c r="H599" s="26">
        <v>10</v>
      </c>
      <c r="I599" s="27" t="s">
        <v>86</v>
      </c>
      <c r="J599" s="27" t="s">
        <v>141</v>
      </c>
      <c r="K599" s="27" t="s">
        <v>251</v>
      </c>
      <c r="L599" s="31">
        <f t="shared" si="18"/>
        <v>1</v>
      </c>
      <c r="M599" s="31">
        <f t="shared" si="19"/>
        <v>0</v>
      </c>
      <c r="N599" s="26">
        <v>985</v>
      </c>
      <c r="O599" s="26">
        <v>885</v>
      </c>
      <c r="P599" s="26">
        <v>6393</v>
      </c>
      <c r="Q599" s="32">
        <v>0.23100000000000001</v>
      </c>
      <c r="R599" s="33">
        <v>2.31</v>
      </c>
    </row>
    <row r="600" spans="1:18" ht="27.6" customHeight="1" x14ac:dyDescent="0.25">
      <c r="A600" s="26">
        <v>15</v>
      </c>
      <c r="B600" s="27" t="s">
        <v>126</v>
      </c>
      <c r="C600" s="27" t="s">
        <v>247</v>
      </c>
      <c r="D600" s="27" t="s">
        <v>248</v>
      </c>
      <c r="E600" s="27" t="s">
        <v>249</v>
      </c>
      <c r="F600" s="27" t="s">
        <v>250</v>
      </c>
      <c r="G600" s="27" t="s">
        <v>246</v>
      </c>
      <c r="H600" s="26">
        <v>10</v>
      </c>
      <c r="I600" s="27" t="s">
        <v>57</v>
      </c>
      <c r="J600" s="27" t="s">
        <v>141</v>
      </c>
      <c r="K600" s="27" t="s">
        <v>251</v>
      </c>
      <c r="L600" s="31">
        <f t="shared" si="18"/>
        <v>1</v>
      </c>
      <c r="M600" s="31">
        <f t="shared" si="19"/>
        <v>0</v>
      </c>
      <c r="N600" s="26">
        <v>1048</v>
      </c>
      <c r="O600" s="26">
        <v>648</v>
      </c>
      <c r="P600" s="26">
        <v>12953</v>
      </c>
      <c r="Q600" s="32">
        <v>0.70309999999999995</v>
      </c>
      <c r="R600" s="33">
        <v>7.0309999999999997</v>
      </c>
    </row>
    <row r="601" spans="1:18" ht="27.6" customHeight="1" x14ac:dyDescent="0.25">
      <c r="A601" s="26">
        <v>15</v>
      </c>
      <c r="B601" s="27" t="s">
        <v>126</v>
      </c>
      <c r="C601" s="27" t="s">
        <v>247</v>
      </c>
      <c r="D601" s="27" t="s">
        <v>248</v>
      </c>
      <c r="E601" s="27" t="s">
        <v>249</v>
      </c>
      <c r="F601" s="27" t="s">
        <v>250</v>
      </c>
      <c r="G601" s="27" t="s">
        <v>246</v>
      </c>
      <c r="H601" s="26">
        <v>10</v>
      </c>
      <c r="I601" s="27" t="s">
        <v>91</v>
      </c>
      <c r="J601" s="27" t="s">
        <v>170</v>
      </c>
      <c r="K601" s="27" t="s">
        <v>252</v>
      </c>
      <c r="L601" s="31">
        <f t="shared" si="18"/>
        <v>0</v>
      </c>
      <c r="M601" s="31">
        <f t="shared" si="19"/>
        <v>1</v>
      </c>
      <c r="N601" s="26">
        <v>0</v>
      </c>
      <c r="O601" s="26">
        <v>0</v>
      </c>
      <c r="P601" s="26">
        <v>5615</v>
      </c>
      <c r="Q601" s="32">
        <v>0.69840000000000002</v>
      </c>
      <c r="R601" s="33">
        <v>6.984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="79" zoomScaleNormal="79" workbookViewId="0">
      <selection activeCell="C3" sqref="C3"/>
    </sheetView>
  </sheetViews>
  <sheetFormatPr defaultRowHeight="18" x14ac:dyDescent="0.25"/>
  <cols>
    <col min="1" max="1" width="9.6328125" collapsed="1"/>
    <col min="2" max="2" width="29.6328125" collapsed="1"/>
    <col min="3" max="3" width="15.90625" collapsed="1"/>
    <col min="4" max="4" width="16.453125" collapsed="1"/>
    <col min="5" max="5" width="16.6328125" collapsed="1"/>
    <col min="6" max="1025" width="9.26953125" collapsed="1"/>
  </cols>
  <sheetData>
    <row r="1" spans="1:5" ht="31.7" customHeight="1" x14ac:dyDescent="0.25">
      <c r="A1" s="14" t="s">
        <v>52</v>
      </c>
      <c r="B1" s="14"/>
      <c r="C1" s="14"/>
      <c r="D1" s="14"/>
      <c r="E1" s="14"/>
    </row>
    <row r="2" spans="1:5" ht="25.35" customHeight="1" x14ac:dyDescent="0.25">
      <c r="A2" s="11" t="s">
        <v>15</v>
      </c>
      <c r="B2" s="11"/>
      <c r="C2" s="11"/>
      <c r="D2" s="11"/>
      <c r="E2" s="11"/>
    </row>
    <row r="3" spans="1:5" x14ac:dyDescent="0.2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 x14ac:dyDescent="0.25">
      <c r="A4" s="26">
        <v>1</v>
      </c>
      <c r="B4" s="27" t="s">
        <v>57</v>
      </c>
      <c r="C4" s="26">
        <v>12953</v>
      </c>
      <c r="D4" s="26">
        <v>13</v>
      </c>
      <c r="E4" s="26">
        <v>2</v>
      </c>
    </row>
    <row r="5" spans="1:5" ht="30.4" customHeight="1" x14ac:dyDescent="0.25">
      <c r="A5" s="26">
        <v>2</v>
      </c>
      <c r="B5" s="27" t="s">
        <v>58</v>
      </c>
      <c r="C5" s="26">
        <v>11492</v>
      </c>
      <c r="D5" s="26">
        <v>12</v>
      </c>
      <c r="E5" s="26">
        <v>2</v>
      </c>
    </row>
    <row r="6" spans="1:5" ht="30.4" customHeight="1" x14ac:dyDescent="0.25">
      <c r="A6" s="26">
        <v>3</v>
      </c>
      <c r="B6" s="27" t="s">
        <v>59</v>
      </c>
      <c r="C6" s="26">
        <v>11234</v>
      </c>
      <c r="D6" s="26">
        <v>11</v>
      </c>
      <c r="E6" s="26">
        <v>2</v>
      </c>
    </row>
    <row r="7" spans="1:5" ht="30.4" customHeight="1" x14ac:dyDescent="0.25">
      <c r="A7" s="26">
        <v>4</v>
      </c>
      <c r="B7" s="27" t="s">
        <v>60</v>
      </c>
      <c r="C7" s="26">
        <v>10201</v>
      </c>
      <c r="D7" s="26">
        <v>11</v>
      </c>
      <c r="E7" s="26">
        <v>3</v>
      </c>
    </row>
    <row r="8" spans="1:5" ht="30.4" customHeight="1" x14ac:dyDescent="0.25">
      <c r="A8" s="26">
        <v>5</v>
      </c>
      <c r="B8" s="27" t="s">
        <v>61</v>
      </c>
      <c r="C8" s="26">
        <v>9673</v>
      </c>
      <c r="D8" s="26">
        <v>11</v>
      </c>
      <c r="E8" s="26">
        <v>2</v>
      </c>
    </row>
    <row r="9" spans="1:5" ht="30.4" customHeight="1" x14ac:dyDescent="0.25">
      <c r="A9" s="26">
        <v>6</v>
      </c>
      <c r="B9" s="27" t="s">
        <v>62</v>
      </c>
      <c r="C9" s="26">
        <v>9659</v>
      </c>
      <c r="D9" s="26">
        <v>11</v>
      </c>
      <c r="E9" s="26">
        <v>1</v>
      </c>
    </row>
    <row r="10" spans="1:5" ht="30.4" customHeight="1" x14ac:dyDescent="0.25">
      <c r="A10" s="26">
        <v>7</v>
      </c>
      <c r="B10" s="27" t="s">
        <v>63</v>
      </c>
      <c r="C10" s="26">
        <v>9392</v>
      </c>
      <c r="D10" s="26">
        <v>11</v>
      </c>
      <c r="E10" s="26">
        <v>3</v>
      </c>
    </row>
    <row r="11" spans="1:5" ht="30.4" customHeight="1" x14ac:dyDescent="0.25">
      <c r="A11" s="26">
        <v>8</v>
      </c>
      <c r="B11" s="27" t="s">
        <v>64</v>
      </c>
      <c r="C11" s="26">
        <v>9931</v>
      </c>
      <c r="D11" s="26">
        <v>10</v>
      </c>
      <c r="E11" s="26">
        <v>2</v>
      </c>
    </row>
    <row r="12" spans="1:5" ht="30.4" customHeight="1" x14ac:dyDescent="0.25">
      <c r="A12" s="26">
        <v>9</v>
      </c>
      <c r="B12" s="27" t="s">
        <v>65</v>
      </c>
      <c r="C12" s="26">
        <v>9058</v>
      </c>
      <c r="D12" s="26">
        <v>10</v>
      </c>
      <c r="E12" s="26">
        <v>3</v>
      </c>
    </row>
    <row r="13" spans="1:5" ht="30.4" customHeight="1" x14ac:dyDescent="0.25">
      <c r="A13" s="26">
        <v>10</v>
      </c>
      <c r="B13" s="27" t="s">
        <v>66</v>
      </c>
      <c r="C13" s="26">
        <v>9024</v>
      </c>
      <c r="D13" s="26">
        <v>10</v>
      </c>
      <c r="E13" s="26">
        <v>1</v>
      </c>
    </row>
    <row r="14" spans="1:5" ht="30.4" customHeight="1" x14ac:dyDescent="0.25">
      <c r="A14" s="26">
        <v>11</v>
      </c>
      <c r="B14" s="27" t="s">
        <v>67</v>
      </c>
      <c r="C14" s="26">
        <v>8734</v>
      </c>
      <c r="D14" s="26">
        <v>10</v>
      </c>
      <c r="E14" s="26">
        <v>3</v>
      </c>
    </row>
    <row r="15" spans="1:5" ht="30.4" customHeight="1" x14ac:dyDescent="0.25">
      <c r="A15" s="26">
        <v>12</v>
      </c>
      <c r="B15" s="27" t="s">
        <v>68</v>
      </c>
      <c r="C15" s="26">
        <v>8109</v>
      </c>
      <c r="D15" s="26">
        <v>10</v>
      </c>
      <c r="E15" s="26">
        <v>5</v>
      </c>
    </row>
    <row r="16" spans="1:5" ht="30.4" customHeight="1" x14ac:dyDescent="0.25">
      <c r="A16" s="26">
        <v>13</v>
      </c>
      <c r="B16" s="27" t="s">
        <v>69</v>
      </c>
      <c r="C16" s="26">
        <v>7661</v>
      </c>
      <c r="D16" s="26">
        <v>10</v>
      </c>
      <c r="E16" s="26">
        <v>3</v>
      </c>
    </row>
    <row r="17" spans="1:5" ht="30.4" customHeight="1" x14ac:dyDescent="0.25">
      <c r="A17" s="26">
        <v>14</v>
      </c>
      <c r="B17" s="27" t="s">
        <v>70</v>
      </c>
      <c r="C17" s="26">
        <v>8320</v>
      </c>
      <c r="D17" s="26">
        <v>9</v>
      </c>
      <c r="E17" s="26">
        <v>6</v>
      </c>
    </row>
    <row r="18" spans="1:5" ht="30.4" customHeight="1" x14ac:dyDescent="0.25">
      <c r="A18" s="26">
        <v>15</v>
      </c>
      <c r="B18" s="27" t="s">
        <v>71</v>
      </c>
      <c r="C18" s="26">
        <v>8139</v>
      </c>
      <c r="D18" s="26">
        <v>9</v>
      </c>
      <c r="E18" s="26">
        <v>5</v>
      </c>
    </row>
    <row r="19" spans="1:5" ht="30.4" customHeight="1" x14ac:dyDescent="0.25">
      <c r="A19" s="26">
        <v>16</v>
      </c>
      <c r="B19" s="27" t="s">
        <v>72</v>
      </c>
      <c r="C19" s="26">
        <v>8012</v>
      </c>
      <c r="D19" s="26">
        <v>9</v>
      </c>
      <c r="E19" s="26">
        <v>4</v>
      </c>
    </row>
    <row r="20" spans="1:5" ht="30.4" customHeight="1" x14ac:dyDescent="0.25">
      <c r="A20" s="26">
        <v>17</v>
      </c>
      <c r="B20" s="27" t="s">
        <v>73</v>
      </c>
      <c r="C20" s="26">
        <v>7822</v>
      </c>
      <c r="D20" s="26">
        <v>9</v>
      </c>
      <c r="E20" s="26">
        <v>4</v>
      </c>
    </row>
    <row r="21" spans="1:5" ht="30.4" customHeight="1" x14ac:dyDescent="0.25">
      <c r="A21" s="26">
        <v>18</v>
      </c>
      <c r="B21" s="27" t="s">
        <v>74</v>
      </c>
      <c r="C21" s="26">
        <v>7663</v>
      </c>
      <c r="D21" s="26">
        <v>9</v>
      </c>
      <c r="E21" s="26">
        <v>5</v>
      </c>
    </row>
    <row r="22" spans="1:5" ht="30.4" customHeight="1" x14ac:dyDescent="0.25">
      <c r="A22" s="26">
        <v>19</v>
      </c>
      <c r="B22" s="27" t="s">
        <v>75</v>
      </c>
      <c r="C22" s="26">
        <v>7593</v>
      </c>
      <c r="D22" s="26">
        <v>9</v>
      </c>
      <c r="E22" s="26">
        <v>6</v>
      </c>
    </row>
    <row r="23" spans="1:5" ht="30.4" customHeight="1" x14ac:dyDescent="0.25">
      <c r="A23" s="26">
        <v>20</v>
      </c>
      <c r="B23" s="27" t="s">
        <v>76</v>
      </c>
      <c r="C23" s="26">
        <v>7502</v>
      </c>
      <c r="D23" s="26">
        <v>9</v>
      </c>
      <c r="E23" s="26">
        <v>5</v>
      </c>
    </row>
    <row r="24" spans="1:5" ht="30.4" customHeight="1" x14ac:dyDescent="0.25">
      <c r="A24" s="26">
        <v>21</v>
      </c>
      <c r="B24" s="27" t="s">
        <v>77</v>
      </c>
      <c r="C24" s="26">
        <v>7403</v>
      </c>
      <c r="D24" s="26">
        <v>9</v>
      </c>
      <c r="E24" s="26">
        <v>3</v>
      </c>
    </row>
    <row r="25" spans="1:5" ht="30.4" customHeight="1" x14ac:dyDescent="0.25">
      <c r="A25" s="26">
        <v>22</v>
      </c>
      <c r="B25" s="27" t="s">
        <v>78</v>
      </c>
      <c r="C25" s="26">
        <v>7290</v>
      </c>
      <c r="D25" s="26">
        <v>9</v>
      </c>
      <c r="E25" s="26">
        <v>4</v>
      </c>
    </row>
    <row r="26" spans="1:5" ht="30.4" customHeight="1" x14ac:dyDescent="0.25">
      <c r="A26" s="26">
        <v>23</v>
      </c>
      <c r="B26" s="27" t="s">
        <v>79</v>
      </c>
      <c r="C26" s="26">
        <v>7242</v>
      </c>
      <c r="D26" s="26">
        <v>9</v>
      </c>
      <c r="E26" s="26">
        <v>4</v>
      </c>
    </row>
    <row r="27" spans="1:5" ht="30.4" customHeight="1" x14ac:dyDescent="0.25">
      <c r="A27" s="26">
        <v>24</v>
      </c>
      <c r="B27" s="27" t="s">
        <v>80</v>
      </c>
      <c r="C27" s="26">
        <v>6919</v>
      </c>
      <c r="D27" s="26">
        <v>9</v>
      </c>
      <c r="E27" s="26">
        <v>4</v>
      </c>
    </row>
    <row r="28" spans="1:5" ht="30.4" customHeight="1" x14ac:dyDescent="0.25">
      <c r="A28" s="26">
        <v>25</v>
      </c>
      <c r="B28" s="27" t="s">
        <v>81</v>
      </c>
      <c r="C28" s="26">
        <v>6526</v>
      </c>
      <c r="D28" s="26">
        <v>9</v>
      </c>
      <c r="E28" s="26">
        <v>5</v>
      </c>
    </row>
    <row r="29" spans="1:5" ht="30.4" customHeight="1" x14ac:dyDescent="0.25">
      <c r="A29" s="26">
        <v>26</v>
      </c>
      <c r="B29" s="27" t="s">
        <v>82</v>
      </c>
      <c r="C29" s="26">
        <v>7402</v>
      </c>
      <c r="D29" s="26">
        <v>8</v>
      </c>
      <c r="E29" s="26">
        <v>3</v>
      </c>
    </row>
    <row r="30" spans="1:5" ht="30.4" customHeight="1" x14ac:dyDescent="0.25">
      <c r="A30" s="26">
        <v>27</v>
      </c>
      <c r="B30" s="27" t="s">
        <v>83</v>
      </c>
      <c r="C30" s="26">
        <v>6945</v>
      </c>
      <c r="D30" s="26">
        <v>8</v>
      </c>
      <c r="E30" s="26">
        <v>6</v>
      </c>
    </row>
    <row r="31" spans="1:5" ht="30.4" customHeight="1" x14ac:dyDescent="0.25">
      <c r="A31" s="26">
        <v>28</v>
      </c>
      <c r="B31" s="27" t="s">
        <v>84</v>
      </c>
      <c r="C31" s="26">
        <v>6575</v>
      </c>
      <c r="D31" s="26">
        <v>8</v>
      </c>
      <c r="E31" s="26">
        <v>4</v>
      </c>
    </row>
    <row r="32" spans="1:5" ht="30.4" customHeight="1" x14ac:dyDescent="0.25">
      <c r="A32" s="26">
        <v>29</v>
      </c>
      <c r="B32" s="27" t="s">
        <v>85</v>
      </c>
      <c r="C32" s="26">
        <v>6475</v>
      </c>
      <c r="D32" s="26">
        <v>8</v>
      </c>
      <c r="E32" s="26">
        <v>5</v>
      </c>
    </row>
    <row r="33" spans="1:5" ht="30.4" customHeight="1" x14ac:dyDescent="0.25">
      <c r="A33" s="26">
        <v>30</v>
      </c>
      <c r="B33" s="27" t="s">
        <v>86</v>
      </c>
      <c r="C33" s="26">
        <v>6393</v>
      </c>
      <c r="D33" s="26">
        <v>8</v>
      </c>
      <c r="E33" s="26">
        <v>5</v>
      </c>
    </row>
    <row r="34" spans="1:5" ht="30.4" customHeight="1" x14ac:dyDescent="0.25">
      <c r="A34" s="26">
        <v>31</v>
      </c>
      <c r="B34" s="27" t="s">
        <v>87</v>
      </c>
      <c r="C34" s="26">
        <v>5936</v>
      </c>
      <c r="D34" s="26">
        <v>8</v>
      </c>
      <c r="E34" s="26">
        <v>5</v>
      </c>
    </row>
    <row r="35" spans="1:5" ht="30.4" customHeight="1" x14ac:dyDescent="0.25">
      <c r="A35" s="26">
        <v>32</v>
      </c>
      <c r="B35" s="27" t="s">
        <v>88</v>
      </c>
      <c r="C35" s="26">
        <v>6056</v>
      </c>
      <c r="D35" s="26">
        <v>7</v>
      </c>
      <c r="E35" s="26">
        <v>7</v>
      </c>
    </row>
    <row r="36" spans="1:5" ht="30.4" customHeight="1" x14ac:dyDescent="0.25">
      <c r="A36" s="26">
        <v>33</v>
      </c>
      <c r="B36" s="27" t="s">
        <v>89</v>
      </c>
      <c r="C36" s="26">
        <v>5825</v>
      </c>
      <c r="D36" s="26">
        <v>7</v>
      </c>
      <c r="E36" s="26">
        <v>6</v>
      </c>
    </row>
    <row r="37" spans="1:5" ht="30.4" customHeight="1" x14ac:dyDescent="0.25">
      <c r="A37" s="26">
        <v>34</v>
      </c>
      <c r="B37" s="27" t="s">
        <v>90</v>
      </c>
      <c r="C37" s="26">
        <v>5681</v>
      </c>
      <c r="D37" s="26">
        <v>7</v>
      </c>
      <c r="E37" s="26">
        <v>7</v>
      </c>
    </row>
    <row r="38" spans="1:5" ht="30.4" customHeight="1" x14ac:dyDescent="0.25">
      <c r="A38" s="26">
        <v>35</v>
      </c>
      <c r="B38" s="27" t="s">
        <v>91</v>
      </c>
      <c r="C38" s="26">
        <v>5615</v>
      </c>
      <c r="D38" s="26">
        <v>7</v>
      </c>
      <c r="E38" s="26">
        <v>7</v>
      </c>
    </row>
    <row r="39" spans="1:5" ht="30.4" customHeight="1" x14ac:dyDescent="0.25">
      <c r="A39" s="26">
        <v>36</v>
      </c>
      <c r="B39" s="27" t="s">
        <v>92</v>
      </c>
      <c r="C39" s="26">
        <v>5104</v>
      </c>
      <c r="D39" s="26">
        <v>7</v>
      </c>
      <c r="E39" s="26">
        <v>5</v>
      </c>
    </row>
    <row r="40" spans="1:5" ht="30.4" customHeight="1" x14ac:dyDescent="0.25">
      <c r="A40" s="26">
        <v>37</v>
      </c>
      <c r="B40" s="27" t="s">
        <v>93</v>
      </c>
      <c r="C40" s="26">
        <v>4427</v>
      </c>
      <c r="D40" s="26">
        <v>6</v>
      </c>
      <c r="E40" s="26">
        <v>4</v>
      </c>
    </row>
    <row r="41" spans="1:5" ht="30.4" customHeight="1" x14ac:dyDescent="0.25">
      <c r="A41" s="26">
        <v>38</v>
      </c>
      <c r="B41" s="27" t="s">
        <v>94</v>
      </c>
      <c r="C41" s="26">
        <v>3950</v>
      </c>
      <c r="D41" s="26">
        <v>5</v>
      </c>
      <c r="E41" s="26">
        <v>8</v>
      </c>
    </row>
    <row r="42" spans="1:5" ht="30.4" customHeight="1" x14ac:dyDescent="0.25">
      <c r="A42" s="26">
        <v>39</v>
      </c>
      <c r="B42" s="27" t="s">
        <v>95</v>
      </c>
      <c r="C42" s="26">
        <v>3855</v>
      </c>
      <c r="D42" s="26">
        <v>5</v>
      </c>
      <c r="E42" s="26">
        <v>8</v>
      </c>
    </row>
    <row r="43" spans="1:5" ht="30.4" customHeight="1" x14ac:dyDescent="0.25">
      <c r="A43" s="26">
        <v>40</v>
      </c>
      <c r="B43" s="27" t="s">
        <v>96</v>
      </c>
      <c r="C43" s="26">
        <v>3654</v>
      </c>
      <c r="D43" s="26">
        <v>5</v>
      </c>
      <c r="E43" s="26">
        <v>8</v>
      </c>
    </row>
    <row r="44" spans="1:5" ht="17.45" customHeight="1" x14ac:dyDescent="0.25">
      <c r="A44" s="12"/>
      <c r="B44" s="12"/>
      <c r="C44" s="12"/>
      <c r="D44" s="12"/>
      <c r="E44" s="12"/>
    </row>
    <row r="45" spans="1:5" ht="32.450000000000003" customHeight="1" x14ac:dyDescent="0.25">
      <c r="A45" s="6" t="s">
        <v>14</v>
      </c>
      <c r="B45" s="6"/>
      <c r="C45" s="6"/>
      <c r="D45" s="6"/>
      <c r="E45" s="6"/>
    </row>
  </sheetData>
  <mergeCells count="4">
    <mergeCell ref="A1:E1"/>
    <mergeCell ref="A2:E2"/>
    <mergeCell ref="A44:E44"/>
    <mergeCell ref="A45:E4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abSelected="1" topLeftCell="B1" zoomScale="79" zoomScaleNormal="79" workbookViewId="0">
      <selection activeCell="E4" sqref="E4"/>
    </sheetView>
  </sheetViews>
  <sheetFormatPr defaultRowHeight="18" x14ac:dyDescent="0.25"/>
  <cols>
    <col min="1" max="1" width="9.26953125" collapsed="1"/>
    <col min="2" max="2" width="39.1796875" collapsed="1"/>
    <col min="3" max="3" width="22.54296875" collapsed="1"/>
    <col min="4" max="4" width="8" collapsed="1"/>
    <col min="5" max="5" width="29.36328125" collapsed="1"/>
    <col min="6" max="6" width="8" customWidth="1" collapsed="1"/>
    <col min="7" max="7" width="29.36328125" customWidth="1" collapsed="1"/>
    <col min="8" max="8" width="8" customWidth="1" collapsed="1"/>
    <col min="9" max="9" width="29.36328125" customWidth="1" collapsed="1"/>
    <col min="10" max="10" width="8" customWidth="1" collapsed="1"/>
    <col min="11" max="11" width="29.36328125" customWidth="1" collapsed="1"/>
    <col min="12" max="12" width="8" customWidth="1" collapsed="1"/>
    <col min="13" max="13" width="29.36328125" customWidth="1" collapsed="1"/>
    <col min="14" max="14" width="8" customWidth="1" collapsed="1"/>
    <col min="15" max="15" width="29.36328125" customWidth="1" collapsed="1"/>
    <col min="16" max="16" width="8" customWidth="1" collapsed="1"/>
    <col min="17" max="17" width="29.36328125" customWidth="1" collapsed="1"/>
    <col min="18" max="18" width="8" customWidth="1" collapsed="1"/>
    <col min="19" max="19" width="29.36328125" customWidth="1" collapsed="1"/>
    <col min="20" max="20" width="8" customWidth="1" collapsed="1"/>
    <col min="21" max="21" width="29.36328125" customWidth="1" collapsed="1"/>
    <col min="22" max="22" width="8" customWidth="1" collapsed="1"/>
    <col min="23" max="23" width="29.36328125" customWidth="1" collapsed="1"/>
    <col min="24" max="24" width="8" customWidth="1" collapsed="1"/>
    <col min="25" max="25" width="29.36328125" customWidth="1" collapsed="1"/>
    <col min="26" max="26" width="8" customWidth="1" collapsed="1"/>
    <col min="27" max="27" width="29.36328125" customWidth="1" collapsed="1"/>
    <col min="28" max="28" width="8" customWidth="1" collapsed="1"/>
    <col min="29" max="29" width="29.36328125" customWidth="1" collapsed="1"/>
    <col min="30" max="30" width="8" customWidth="1" collapsed="1"/>
    <col min="31" max="31" width="29.36328125" customWidth="1" collapsed="1"/>
    <col min="32" max="32" width="8" customWidth="1" collapsed="1"/>
    <col min="33" max="33" width="29.36328125" customWidth="1" collapsed="1"/>
    <col min="34" max="34" width="8" customWidth="1" collapsed="1"/>
    <col min="35" max="35" width="29.36328125" customWidth="1" collapsed="1"/>
    <col min="36" max="36" width="8" customWidth="1" collapsed="1"/>
    <col min="37" max="37" width="29.36328125" customWidth="1" collapsed="1"/>
    <col min="38" max="38" width="8" customWidth="1" collapsed="1"/>
    <col min="39" max="39" width="29.36328125" customWidth="1" collapsed="1"/>
    <col min="40" max="40" width="8" customWidth="1" collapsed="1"/>
    <col min="41" max="41" width="29.36328125" customWidth="1" collapsed="1"/>
    <col min="42" max="42" width="8" customWidth="1" collapsed="1"/>
    <col min="43" max="43" width="29.36328125" customWidth="1" collapsed="1"/>
    <col min="44" max="44" width="8" customWidth="1" collapsed="1"/>
    <col min="45" max="45" width="29.36328125" customWidth="1" collapsed="1"/>
    <col min="46" max="46" width="8" customWidth="1" collapsed="1"/>
    <col min="47" max="47" width="29.36328125" customWidth="1" collapsed="1"/>
    <col min="48" max="48" width="8" customWidth="1" collapsed="1"/>
    <col min="49" max="49" width="29.36328125" customWidth="1" collapsed="1"/>
    <col min="50" max="50" width="8" customWidth="1" collapsed="1"/>
    <col min="51" max="51" width="29.36328125" customWidth="1" collapsed="1"/>
    <col min="52" max="52" width="8" customWidth="1" collapsed="1"/>
    <col min="53" max="53" width="29.36328125" customWidth="1" collapsed="1"/>
    <col min="54" max="54" width="8" customWidth="1" collapsed="1"/>
    <col min="55" max="55" width="29.36328125" customWidth="1" collapsed="1"/>
    <col min="56" max="56" width="8" customWidth="1" collapsed="1"/>
    <col min="57" max="57" width="29.36328125" customWidth="1" collapsed="1"/>
    <col min="58" max="58" width="8" customWidth="1" collapsed="1"/>
    <col min="59" max="59" width="29.36328125" customWidth="1" collapsed="1"/>
    <col min="60" max="60" width="8" customWidth="1" collapsed="1"/>
    <col min="61" max="61" width="29.36328125" customWidth="1" collapsed="1"/>
    <col min="62" max="1025" width="9.26953125" collapsed="1"/>
  </cols>
  <sheetData>
    <row r="1" spans="1:33" ht="43.15" customHeight="1" x14ac:dyDescent="0.25">
      <c r="A1" s="5" t="s">
        <v>52</v>
      </c>
      <c r="B1" s="5"/>
      <c r="C1" s="5"/>
      <c r="D1" s="15" t="s">
        <v>97</v>
      </c>
      <c r="E1" s="15" t="s">
        <v>97</v>
      </c>
      <c r="F1" s="15" t="s">
        <v>97</v>
      </c>
      <c r="G1" s="15" t="s">
        <v>97</v>
      </c>
      <c r="H1" s="15" t="s">
        <v>97</v>
      </c>
      <c r="I1" s="15" t="s">
        <v>97</v>
      </c>
      <c r="J1" s="15" t="s">
        <v>97</v>
      </c>
      <c r="K1" s="15" t="s">
        <v>97</v>
      </c>
      <c r="L1" s="15" t="s">
        <v>97</v>
      </c>
      <c r="M1" s="15" t="s">
        <v>97</v>
      </c>
      <c r="N1" s="15" t="s">
        <v>97</v>
      </c>
      <c r="O1" s="15" t="s">
        <v>97</v>
      </c>
      <c r="P1" s="15" t="s">
        <v>97</v>
      </c>
      <c r="Q1" s="15" t="s">
        <v>97</v>
      </c>
      <c r="R1" s="15" t="s">
        <v>97</v>
      </c>
      <c r="S1" s="15" t="s">
        <v>97</v>
      </c>
      <c r="T1" s="15" t="s">
        <v>97</v>
      </c>
      <c r="U1" s="15" t="s">
        <v>97</v>
      </c>
      <c r="V1" s="15" t="s">
        <v>97</v>
      </c>
      <c r="W1" s="15" t="s">
        <v>97</v>
      </c>
      <c r="X1" s="15" t="s">
        <v>97</v>
      </c>
      <c r="Y1" s="15" t="s">
        <v>97</v>
      </c>
      <c r="Z1" s="15" t="s">
        <v>97</v>
      </c>
      <c r="AA1" s="15" t="s">
        <v>97</v>
      </c>
      <c r="AB1" s="15" t="s">
        <v>97</v>
      </c>
      <c r="AC1" s="15" t="s">
        <v>97</v>
      </c>
      <c r="AD1" s="15" t="s">
        <v>97</v>
      </c>
      <c r="AE1" s="15" t="s">
        <v>97</v>
      </c>
      <c r="AF1" s="15" t="s">
        <v>97</v>
      </c>
      <c r="AG1" s="15" t="s">
        <v>97</v>
      </c>
    </row>
    <row r="2" spans="1:33" ht="26.1" customHeight="1" x14ac:dyDescent="0.25">
      <c r="A2" s="4" t="s">
        <v>21</v>
      </c>
      <c r="B2" s="4"/>
      <c r="C2" s="4"/>
      <c r="D2" s="28" t="s">
        <v>97</v>
      </c>
      <c r="E2" s="28" t="s">
        <v>97</v>
      </c>
      <c r="F2" s="28" t="s">
        <v>97</v>
      </c>
      <c r="G2" s="28" t="s">
        <v>97</v>
      </c>
      <c r="H2" s="28" t="s">
        <v>97</v>
      </c>
      <c r="I2" s="28" t="s">
        <v>97</v>
      </c>
      <c r="J2" s="28" t="s">
        <v>97</v>
      </c>
      <c r="K2" s="28" t="s">
        <v>97</v>
      </c>
      <c r="L2" s="28" t="s">
        <v>97</v>
      </c>
      <c r="M2" s="28" t="s">
        <v>97</v>
      </c>
      <c r="N2" s="28" t="s">
        <v>97</v>
      </c>
      <c r="O2" s="28" t="s">
        <v>97</v>
      </c>
      <c r="P2" s="28" t="s">
        <v>97</v>
      </c>
      <c r="Q2" s="28" t="s">
        <v>97</v>
      </c>
      <c r="R2" s="28" t="s">
        <v>97</v>
      </c>
      <c r="S2" s="28" t="s">
        <v>97</v>
      </c>
      <c r="T2" s="28" t="s">
        <v>97</v>
      </c>
      <c r="U2" s="28" t="s">
        <v>97</v>
      </c>
      <c r="V2" s="28" t="s">
        <v>97</v>
      </c>
      <c r="W2" s="28" t="s">
        <v>97</v>
      </c>
      <c r="X2" s="28" t="s">
        <v>97</v>
      </c>
      <c r="Y2" s="28" t="s">
        <v>97</v>
      </c>
      <c r="Z2" s="28" t="s">
        <v>97</v>
      </c>
      <c r="AA2" s="28" t="s">
        <v>97</v>
      </c>
      <c r="AB2" s="28" t="s">
        <v>97</v>
      </c>
      <c r="AC2" s="28" t="s">
        <v>97</v>
      </c>
      <c r="AD2" s="28" t="s">
        <v>97</v>
      </c>
      <c r="AE2" s="28" t="s">
        <v>97</v>
      </c>
      <c r="AF2" s="28" t="s">
        <v>97</v>
      </c>
      <c r="AG2" s="28" t="s">
        <v>97</v>
      </c>
    </row>
    <row r="3" spans="1:33" ht="39.6" customHeight="1" x14ac:dyDescent="0.25">
      <c r="A3" s="18" t="s">
        <v>16</v>
      </c>
      <c r="B3" s="18" t="s">
        <v>17</v>
      </c>
      <c r="C3" s="18" t="s">
        <v>18</v>
      </c>
      <c r="D3" s="29" t="s">
        <v>98</v>
      </c>
      <c r="E3" s="18" t="s">
        <v>99</v>
      </c>
      <c r="F3" s="29" t="s">
        <v>100</v>
      </c>
      <c r="G3" s="18" t="s">
        <v>101</v>
      </c>
      <c r="H3" s="29" t="s">
        <v>102</v>
      </c>
      <c r="I3" s="18" t="s">
        <v>103</v>
      </c>
      <c r="J3" s="29" t="s">
        <v>104</v>
      </c>
      <c r="K3" s="18" t="s">
        <v>105</v>
      </c>
      <c r="L3" s="29" t="s">
        <v>106</v>
      </c>
      <c r="M3" s="18" t="s">
        <v>107</v>
      </c>
      <c r="N3" s="29" t="s">
        <v>108</v>
      </c>
      <c r="O3" s="18" t="s">
        <v>109</v>
      </c>
      <c r="P3" s="29" t="s">
        <v>110</v>
      </c>
      <c r="Q3" s="18" t="s">
        <v>111</v>
      </c>
      <c r="R3" s="29" t="s">
        <v>112</v>
      </c>
      <c r="S3" s="18" t="s">
        <v>113</v>
      </c>
      <c r="T3" s="29" t="s">
        <v>114</v>
      </c>
      <c r="U3" s="18" t="s">
        <v>115</v>
      </c>
      <c r="V3" s="29" t="s">
        <v>116</v>
      </c>
      <c r="W3" s="18" t="s">
        <v>117</v>
      </c>
      <c r="X3" s="29" t="s">
        <v>118</v>
      </c>
      <c r="Y3" s="18" t="s">
        <v>119</v>
      </c>
      <c r="Z3" s="29" t="s">
        <v>120</v>
      </c>
      <c r="AA3" s="18" t="s">
        <v>121</v>
      </c>
      <c r="AB3" s="29" t="s">
        <v>122</v>
      </c>
      <c r="AC3" s="18" t="s">
        <v>123</v>
      </c>
      <c r="AD3" s="29" t="s">
        <v>124</v>
      </c>
      <c r="AE3" s="18" t="s">
        <v>101</v>
      </c>
      <c r="AF3" s="29" t="s">
        <v>125</v>
      </c>
      <c r="AG3" s="18" t="s">
        <v>126</v>
      </c>
    </row>
    <row r="4" spans="1:33" ht="31.7" customHeight="1" x14ac:dyDescent="0.25">
      <c r="A4" s="26">
        <v>1</v>
      </c>
      <c r="B4" s="27" t="s">
        <v>57</v>
      </c>
      <c r="C4" s="26">
        <v>12953</v>
      </c>
      <c r="D4" s="41">
        <v>784</v>
      </c>
      <c r="E4" s="27" t="s">
        <v>127</v>
      </c>
      <c r="F4" s="42">
        <v>941</v>
      </c>
      <c r="G4" s="27" t="s">
        <v>128</v>
      </c>
      <c r="H4" s="43">
        <v>824</v>
      </c>
      <c r="I4" s="27" t="s">
        <v>129</v>
      </c>
      <c r="J4" s="44">
        <v>958</v>
      </c>
      <c r="K4" s="27" t="s">
        <v>130</v>
      </c>
      <c r="L4" s="45">
        <v>1261</v>
      </c>
      <c r="M4" s="27" t="s">
        <v>131</v>
      </c>
      <c r="N4" s="46">
        <v>1390</v>
      </c>
      <c r="O4" s="27" t="s">
        <v>132</v>
      </c>
      <c r="P4" s="47">
        <v>0</v>
      </c>
      <c r="Q4" s="27" t="s">
        <v>133</v>
      </c>
      <c r="R4" s="48">
        <v>683</v>
      </c>
      <c r="S4" s="27" t="s">
        <v>134</v>
      </c>
      <c r="T4" s="49">
        <v>979</v>
      </c>
      <c r="U4" s="27" t="s">
        <v>135</v>
      </c>
      <c r="V4" s="50">
        <v>0</v>
      </c>
      <c r="W4" s="27" t="s">
        <v>136</v>
      </c>
      <c r="X4" s="51">
        <v>878</v>
      </c>
      <c r="Y4" s="27" t="s">
        <v>137</v>
      </c>
      <c r="Z4" s="52">
        <v>965</v>
      </c>
      <c r="AA4" s="27" t="s">
        <v>138</v>
      </c>
      <c r="AB4" s="53">
        <v>1109</v>
      </c>
      <c r="AC4" s="27" t="s">
        <v>139</v>
      </c>
      <c r="AD4" s="54">
        <v>1133</v>
      </c>
      <c r="AE4" s="27" t="s">
        <v>140</v>
      </c>
      <c r="AF4" s="55">
        <v>1048</v>
      </c>
      <c r="AG4" s="27" t="s">
        <v>141</v>
      </c>
    </row>
    <row r="5" spans="1:33" ht="31.7" customHeight="1" x14ac:dyDescent="0.25">
      <c r="A5" s="26">
        <v>2</v>
      </c>
      <c r="B5" s="27" t="s">
        <v>58</v>
      </c>
      <c r="C5" s="26">
        <v>11492</v>
      </c>
      <c r="D5" s="56">
        <v>0</v>
      </c>
      <c r="E5" s="27" t="s">
        <v>142</v>
      </c>
      <c r="F5" s="57">
        <v>555</v>
      </c>
      <c r="G5" s="27" t="s">
        <v>128</v>
      </c>
      <c r="H5" s="58">
        <v>636</v>
      </c>
      <c r="I5" s="27" t="s">
        <v>129</v>
      </c>
      <c r="J5" s="59">
        <v>780</v>
      </c>
      <c r="K5" s="27" t="s">
        <v>130</v>
      </c>
      <c r="L5" s="60">
        <v>1083</v>
      </c>
      <c r="M5" s="27" t="s">
        <v>131</v>
      </c>
      <c r="N5" s="61">
        <v>1186</v>
      </c>
      <c r="O5" s="27" t="s">
        <v>132</v>
      </c>
      <c r="P5" s="62">
        <v>1176</v>
      </c>
      <c r="Q5" s="27" t="s">
        <v>143</v>
      </c>
      <c r="R5" s="63">
        <v>1211</v>
      </c>
      <c r="S5" s="27" t="s">
        <v>134</v>
      </c>
      <c r="T5" s="64">
        <v>0</v>
      </c>
      <c r="U5" s="27" t="s">
        <v>144</v>
      </c>
      <c r="V5" s="65">
        <v>0</v>
      </c>
      <c r="W5" s="27" t="s">
        <v>97</v>
      </c>
      <c r="X5" s="66">
        <v>799</v>
      </c>
      <c r="Y5" s="27" t="s">
        <v>137</v>
      </c>
      <c r="Z5" s="67">
        <v>980</v>
      </c>
      <c r="AA5" s="27" t="s">
        <v>138</v>
      </c>
      <c r="AB5" s="68">
        <v>1092</v>
      </c>
      <c r="AC5" s="27" t="s">
        <v>139</v>
      </c>
      <c r="AD5" s="69">
        <v>1061</v>
      </c>
      <c r="AE5" s="27" t="s">
        <v>140</v>
      </c>
      <c r="AF5" s="70">
        <v>933</v>
      </c>
      <c r="AG5" s="27" t="s">
        <v>141</v>
      </c>
    </row>
    <row r="6" spans="1:33" ht="31.7" customHeight="1" x14ac:dyDescent="0.25">
      <c r="A6" s="26">
        <v>3</v>
      </c>
      <c r="B6" s="27" t="s">
        <v>59</v>
      </c>
      <c r="C6" s="26">
        <v>11234</v>
      </c>
      <c r="D6" s="71">
        <v>0</v>
      </c>
      <c r="E6" s="27" t="s">
        <v>145</v>
      </c>
      <c r="F6" s="72">
        <v>778</v>
      </c>
      <c r="G6" s="27" t="s">
        <v>128</v>
      </c>
      <c r="H6" s="73">
        <v>760</v>
      </c>
      <c r="I6" s="27" t="s">
        <v>129</v>
      </c>
      <c r="J6" s="74">
        <v>1090</v>
      </c>
      <c r="K6" s="27" t="s">
        <v>130</v>
      </c>
      <c r="L6" s="75">
        <v>0</v>
      </c>
      <c r="M6" s="27" t="s">
        <v>97</v>
      </c>
      <c r="N6" s="76">
        <v>876</v>
      </c>
      <c r="O6" s="27" t="s">
        <v>132</v>
      </c>
      <c r="P6" s="77">
        <v>0</v>
      </c>
      <c r="Q6" s="27" t="s">
        <v>133</v>
      </c>
      <c r="R6" s="78">
        <v>903</v>
      </c>
      <c r="S6" s="27" t="s">
        <v>134</v>
      </c>
      <c r="T6" s="79">
        <v>979</v>
      </c>
      <c r="U6" s="27" t="s">
        <v>135</v>
      </c>
      <c r="V6" s="80">
        <v>903</v>
      </c>
      <c r="W6" s="27" t="s">
        <v>146</v>
      </c>
      <c r="X6" s="81">
        <v>1150</v>
      </c>
      <c r="Y6" s="27" t="s">
        <v>137</v>
      </c>
      <c r="Z6" s="82">
        <v>1265</v>
      </c>
      <c r="AA6" s="27" t="s">
        <v>138</v>
      </c>
      <c r="AB6" s="83">
        <v>1333</v>
      </c>
      <c r="AC6" s="27" t="s">
        <v>139</v>
      </c>
      <c r="AD6" s="84">
        <v>1197</v>
      </c>
      <c r="AE6" s="27" t="s">
        <v>140</v>
      </c>
      <c r="AF6" s="85">
        <v>0</v>
      </c>
      <c r="AG6" s="27" t="s">
        <v>97</v>
      </c>
    </row>
    <row r="7" spans="1:33" ht="31.7" customHeight="1" x14ac:dyDescent="0.25">
      <c r="A7" s="26">
        <v>4</v>
      </c>
      <c r="B7" s="27" t="s">
        <v>60</v>
      </c>
      <c r="C7" s="26">
        <v>10201</v>
      </c>
      <c r="D7" s="86">
        <v>695</v>
      </c>
      <c r="E7" s="27" t="s">
        <v>127</v>
      </c>
      <c r="F7" s="87">
        <v>909</v>
      </c>
      <c r="G7" s="27" t="s">
        <v>128</v>
      </c>
      <c r="H7" s="88">
        <v>764</v>
      </c>
      <c r="I7" s="27" t="s">
        <v>129</v>
      </c>
      <c r="J7" s="89">
        <v>1055</v>
      </c>
      <c r="K7" s="27" t="s">
        <v>130</v>
      </c>
      <c r="L7" s="90">
        <v>1229</v>
      </c>
      <c r="M7" s="27" t="s">
        <v>131</v>
      </c>
      <c r="N7" s="91">
        <v>1318</v>
      </c>
      <c r="O7" s="27" t="s">
        <v>132</v>
      </c>
      <c r="P7" s="92">
        <v>0</v>
      </c>
      <c r="Q7" s="27" t="s">
        <v>147</v>
      </c>
      <c r="R7" s="93">
        <v>762</v>
      </c>
      <c r="S7" s="27" t="s">
        <v>134</v>
      </c>
      <c r="T7" s="94">
        <v>933</v>
      </c>
      <c r="U7" s="27" t="s">
        <v>135</v>
      </c>
      <c r="V7" s="95">
        <v>0</v>
      </c>
      <c r="W7" s="27" t="s">
        <v>97</v>
      </c>
      <c r="X7" s="96">
        <v>0</v>
      </c>
      <c r="Y7" s="27" t="s">
        <v>148</v>
      </c>
      <c r="Z7" s="97">
        <v>895</v>
      </c>
      <c r="AA7" s="27" t="s">
        <v>138</v>
      </c>
      <c r="AB7" s="98">
        <v>992</v>
      </c>
      <c r="AC7" s="27" t="s">
        <v>139</v>
      </c>
      <c r="AD7" s="99">
        <v>0</v>
      </c>
      <c r="AE7" s="27" t="s">
        <v>149</v>
      </c>
      <c r="AF7" s="100">
        <v>649</v>
      </c>
      <c r="AG7" s="27" t="s">
        <v>150</v>
      </c>
    </row>
    <row r="8" spans="1:33" ht="31.7" customHeight="1" x14ac:dyDescent="0.25">
      <c r="A8" s="26">
        <v>5</v>
      </c>
      <c r="B8" s="27" t="s">
        <v>61</v>
      </c>
      <c r="C8" s="26">
        <v>9673</v>
      </c>
      <c r="D8" s="101">
        <v>0</v>
      </c>
      <c r="E8" s="27" t="s">
        <v>145</v>
      </c>
      <c r="F8" s="102">
        <v>0</v>
      </c>
      <c r="G8" s="27" t="s">
        <v>97</v>
      </c>
      <c r="H8" s="103">
        <v>0</v>
      </c>
      <c r="I8" s="27" t="s">
        <v>151</v>
      </c>
      <c r="J8" s="104">
        <v>547</v>
      </c>
      <c r="K8" s="27" t="s">
        <v>130</v>
      </c>
      <c r="L8" s="105">
        <v>739</v>
      </c>
      <c r="M8" s="27" t="s">
        <v>131</v>
      </c>
      <c r="N8" s="106">
        <v>852</v>
      </c>
      <c r="O8" s="27" t="s">
        <v>132</v>
      </c>
      <c r="P8" s="107">
        <v>938</v>
      </c>
      <c r="Q8" s="27" t="s">
        <v>143</v>
      </c>
      <c r="R8" s="108">
        <v>1149</v>
      </c>
      <c r="S8" s="27" t="s">
        <v>134</v>
      </c>
      <c r="T8" s="109">
        <v>1192</v>
      </c>
      <c r="U8" s="27" t="s">
        <v>135</v>
      </c>
      <c r="V8" s="110">
        <v>0</v>
      </c>
      <c r="W8" s="27" t="s">
        <v>97</v>
      </c>
      <c r="X8" s="111">
        <v>816</v>
      </c>
      <c r="Y8" s="27" t="s">
        <v>137</v>
      </c>
      <c r="Z8" s="112">
        <v>748</v>
      </c>
      <c r="AA8" s="27" t="s">
        <v>138</v>
      </c>
      <c r="AB8" s="113">
        <v>837</v>
      </c>
      <c r="AC8" s="27" t="s">
        <v>139</v>
      </c>
      <c r="AD8" s="114">
        <v>951</v>
      </c>
      <c r="AE8" s="27" t="s">
        <v>140</v>
      </c>
      <c r="AF8" s="115">
        <v>904</v>
      </c>
      <c r="AG8" s="27" t="s">
        <v>150</v>
      </c>
    </row>
    <row r="9" spans="1:33" ht="31.7" customHeight="1" x14ac:dyDescent="0.25">
      <c r="A9" s="26">
        <v>6</v>
      </c>
      <c r="B9" s="27" t="s">
        <v>62</v>
      </c>
      <c r="C9" s="26">
        <v>9659</v>
      </c>
      <c r="D9" s="116">
        <v>0</v>
      </c>
      <c r="E9" s="27" t="s">
        <v>97</v>
      </c>
      <c r="F9" s="117">
        <v>0</v>
      </c>
      <c r="G9" s="27" t="s">
        <v>97</v>
      </c>
      <c r="H9" s="118">
        <v>536</v>
      </c>
      <c r="I9" s="27" t="s">
        <v>129</v>
      </c>
      <c r="J9" s="119">
        <v>0</v>
      </c>
      <c r="K9" s="27" t="s">
        <v>152</v>
      </c>
      <c r="L9" s="120">
        <v>708</v>
      </c>
      <c r="M9" s="27" t="s">
        <v>131</v>
      </c>
      <c r="N9" s="121">
        <v>886</v>
      </c>
      <c r="O9" s="27" t="s">
        <v>132</v>
      </c>
      <c r="P9" s="122">
        <v>794</v>
      </c>
      <c r="Q9" s="27" t="s">
        <v>143</v>
      </c>
      <c r="R9" s="123">
        <v>1011</v>
      </c>
      <c r="S9" s="27" t="s">
        <v>134</v>
      </c>
      <c r="T9" s="124">
        <v>1120</v>
      </c>
      <c r="U9" s="27" t="s">
        <v>135</v>
      </c>
      <c r="V9" s="125">
        <v>0</v>
      </c>
      <c r="W9" s="27" t="s">
        <v>97</v>
      </c>
      <c r="X9" s="126">
        <v>697</v>
      </c>
      <c r="Y9" s="27" t="s">
        <v>137</v>
      </c>
      <c r="Z9" s="127">
        <v>812</v>
      </c>
      <c r="AA9" s="27" t="s">
        <v>138</v>
      </c>
      <c r="AB9" s="128">
        <v>1076</v>
      </c>
      <c r="AC9" s="27" t="s">
        <v>139</v>
      </c>
      <c r="AD9" s="129">
        <v>1030</v>
      </c>
      <c r="AE9" s="27" t="s">
        <v>153</v>
      </c>
      <c r="AF9" s="130">
        <v>989</v>
      </c>
      <c r="AG9" s="27" t="s">
        <v>141</v>
      </c>
    </row>
    <row r="10" spans="1:33" ht="31.7" customHeight="1" x14ac:dyDescent="0.25">
      <c r="A10" s="26">
        <v>7</v>
      </c>
      <c r="B10" s="27" t="s">
        <v>63</v>
      </c>
      <c r="C10" s="26">
        <v>9392</v>
      </c>
      <c r="D10" s="131">
        <v>669</v>
      </c>
      <c r="E10" s="27" t="s">
        <v>127</v>
      </c>
      <c r="F10" s="132">
        <v>753</v>
      </c>
      <c r="G10" s="27" t="s">
        <v>128</v>
      </c>
      <c r="H10" s="133">
        <v>0</v>
      </c>
      <c r="I10" s="27" t="s">
        <v>154</v>
      </c>
      <c r="J10" s="134">
        <v>636</v>
      </c>
      <c r="K10" s="27" t="s">
        <v>130</v>
      </c>
      <c r="L10" s="135">
        <v>913</v>
      </c>
      <c r="M10" s="27" t="s">
        <v>131</v>
      </c>
      <c r="N10" s="136">
        <v>837</v>
      </c>
      <c r="O10" s="27" t="s">
        <v>132</v>
      </c>
      <c r="P10" s="137">
        <v>0</v>
      </c>
      <c r="Q10" s="27" t="s">
        <v>133</v>
      </c>
      <c r="R10" s="138">
        <v>870</v>
      </c>
      <c r="S10" s="27" t="s">
        <v>134</v>
      </c>
      <c r="T10" s="139">
        <v>947</v>
      </c>
      <c r="U10" s="27" t="s">
        <v>135</v>
      </c>
      <c r="V10" s="140">
        <v>0</v>
      </c>
      <c r="W10" s="27" t="s">
        <v>97</v>
      </c>
      <c r="X10" s="141">
        <v>0</v>
      </c>
      <c r="Y10" s="27" t="s">
        <v>148</v>
      </c>
      <c r="Z10" s="142">
        <v>808</v>
      </c>
      <c r="AA10" s="27" t="s">
        <v>138</v>
      </c>
      <c r="AB10" s="143">
        <v>933</v>
      </c>
      <c r="AC10" s="27" t="s">
        <v>139</v>
      </c>
      <c r="AD10" s="144">
        <v>961</v>
      </c>
      <c r="AE10" s="27" t="s">
        <v>140</v>
      </c>
      <c r="AF10" s="145">
        <v>1065</v>
      </c>
      <c r="AG10" s="27" t="s">
        <v>155</v>
      </c>
    </row>
    <row r="11" spans="1:33" ht="31.7" customHeight="1" x14ac:dyDescent="0.25">
      <c r="A11" s="26">
        <v>8</v>
      </c>
      <c r="B11" s="27" t="s">
        <v>64</v>
      </c>
      <c r="C11" s="26">
        <v>9931</v>
      </c>
      <c r="D11" s="146">
        <v>0</v>
      </c>
      <c r="E11" s="27" t="s">
        <v>97</v>
      </c>
      <c r="F11" s="147">
        <v>0</v>
      </c>
      <c r="G11" s="27" t="s">
        <v>97</v>
      </c>
      <c r="H11" s="148">
        <v>0</v>
      </c>
      <c r="I11" s="27" t="s">
        <v>97</v>
      </c>
      <c r="J11" s="149">
        <v>739</v>
      </c>
      <c r="K11" s="27" t="s">
        <v>130</v>
      </c>
      <c r="L11" s="150">
        <v>0</v>
      </c>
      <c r="M11" s="27" t="s">
        <v>156</v>
      </c>
      <c r="N11" s="151">
        <v>803</v>
      </c>
      <c r="O11" s="27" t="s">
        <v>132</v>
      </c>
      <c r="P11" s="152">
        <v>0</v>
      </c>
      <c r="Q11" s="27" t="s">
        <v>133</v>
      </c>
      <c r="R11" s="153">
        <v>545</v>
      </c>
      <c r="S11" s="27" t="s">
        <v>134</v>
      </c>
      <c r="T11" s="154">
        <v>804</v>
      </c>
      <c r="U11" s="27" t="s">
        <v>135</v>
      </c>
      <c r="V11" s="155">
        <v>840</v>
      </c>
      <c r="W11" s="27" t="s">
        <v>146</v>
      </c>
      <c r="X11" s="156">
        <v>1150</v>
      </c>
      <c r="Y11" s="27" t="s">
        <v>137</v>
      </c>
      <c r="Z11" s="157">
        <v>1265</v>
      </c>
      <c r="AA11" s="27" t="s">
        <v>138</v>
      </c>
      <c r="AB11" s="158">
        <v>1361</v>
      </c>
      <c r="AC11" s="27" t="s">
        <v>139</v>
      </c>
      <c r="AD11" s="159">
        <v>1245</v>
      </c>
      <c r="AE11" s="27" t="s">
        <v>140</v>
      </c>
      <c r="AF11" s="160">
        <v>1179</v>
      </c>
      <c r="AG11" s="27" t="s">
        <v>155</v>
      </c>
    </row>
    <row r="12" spans="1:33" ht="31.7" customHeight="1" x14ac:dyDescent="0.25">
      <c r="A12" s="26">
        <v>9</v>
      </c>
      <c r="B12" s="27" t="s">
        <v>65</v>
      </c>
      <c r="C12" s="26">
        <v>9058</v>
      </c>
      <c r="D12" s="161">
        <v>0</v>
      </c>
      <c r="E12" s="27" t="s">
        <v>97</v>
      </c>
      <c r="F12" s="162">
        <v>527</v>
      </c>
      <c r="G12" s="27" t="s">
        <v>128</v>
      </c>
      <c r="H12" s="163">
        <v>0</v>
      </c>
      <c r="I12" s="27" t="s">
        <v>154</v>
      </c>
      <c r="J12" s="164">
        <v>0</v>
      </c>
      <c r="K12" s="27" t="s">
        <v>157</v>
      </c>
      <c r="L12" s="165">
        <v>783</v>
      </c>
      <c r="M12" s="27" t="s">
        <v>131</v>
      </c>
      <c r="N12" s="166">
        <v>737</v>
      </c>
      <c r="O12" s="27" t="s">
        <v>132</v>
      </c>
      <c r="P12" s="167">
        <v>889</v>
      </c>
      <c r="Q12" s="27" t="s">
        <v>143</v>
      </c>
      <c r="R12" s="168">
        <v>1125</v>
      </c>
      <c r="S12" s="27" t="s">
        <v>134</v>
      </c>
      <c r="T12" s="169">
        <v>1233</v>
      </c>
      <c r="U12" s="27" t="s">
        <v>135</v>
      </c>
      <c r="V12" s="170">
        <v>0</v>
      </c>
      <c r="W12" s="27" t="s">
        <v>97</v>
      </c>
      <c r="X12" s="171">
        <v>0</v>
      </c>
      <c r="Y12" s="27" t="s">
        <v>148</v>
      </c>
      <c r="Z12" s="172">
        <v>865</v>
      </c>
      <c r="AA12" s="27" t="s">
        <v>138</v>
      </c>
      <c r="AB12" s="173">
        <v>921</v>
      </c>
      <c r="AC12" s="27" t="s">
        <v>139</v>
      </c>
      <c r="AD12" s="174">
        <v>945</v>
      </c>
      <c r="AE12" s="27" t="s">
        <v>140</v>
      </c>
      <c r="AF12" s="175">
        <v>1033</v>
      </c>
      <c r="AG12" s="27" t="s">
        <v>155</v>
      </c>
    </row>
    <row r="13" spans="1:33" ht="31.7" customHeight="1" x14ac:dyDescent="0.25">
      <c r="A13" s="26">
        <v>10</v>
      </c>
      <c r="B13" s="27" t="s">
        <v>66</v>
      </c>
      <c r="C13" s="26">
        <v>9024</v>
      </c>
      <c r="D13" s="176">
        <v>0</v>
      </c>
      <c r="E13" s="27" t="s">
        <v>97</v>
      </c>
      <c r="F13" s="177">
        <v>0</v>
      </c>
      <c r="G13" s="27" t="s">
        <v>97</v>
      </c>
      <c r="H13" s="178">
        <v>0</v>
      </c>
      <c r="I13" s="27" t="s">
        <v>97</v>
      </c>
      <c r="J13" s="179">
        <v>623</v>
      </c>
      <c r="K13" s="27" t="s">
        <v>130</v>
      </c>
      <c r="L13" s="180">
        <v>883</v>
      </c>
      <c r="M13" s="27" t="s">
        <v>131</v>
      </c>
      <c r="N13" s="181">
        <v>0</v>
      </c>
      <c r="O13" s="27" t="s">
        <v>158</v>
      </c>
      <c r="P13" s="182">
        <v>623</v>
      </c>
      <c r="Q13" s="27" t="s">
        <v>143</v>
      </c>
      <c r="R13" s="183">
        <v>796</v>
      </c>
      <c r="S13" s="27" t="s">
        <v>134</v>
      </c>
      <c r="T13" s="184">
        <v>920</v>
      </c>
      <c r="U13" s="27" t="s">
        <v>135</v>
      </c>
      <c r="V13" s="185">
        <v>0</v>
      </c>
      <c r="W13" s="27" t="s">
        <v>97</v>
      </c>
      <c r="X13" s="186">
        <v>682</v>
      </c>
      <c r="Y13" s="27" t="s">
        <v>137</v>
      </c>
      <c r="Z13" s="187">
        <v>995</v>
      </c>
      <c r="AA13" s="27" t="s">
        <v>138</v>
      </c>
      <c r="AB13" s="188">
        <v>1148</v>
      </c>
      <c r="AC13" s="27" t="s">
        <v>139</v>
      </c>
      <c r="AD13" s="189">
        <v>1149</v>
      </c>
      <c r="AE13" s="27" t="s">
        <v>140</v>
      </c>
      <c r="AF13" s="190">
        <v>1205</v>
      </c>
      <c r="AG13" s="27" t="s">
        <v>150</v>
      </c>
    </row>
    <row r="14" spans="1:33" ht="31.7" customHeight="1" x14ac:dyDescent="0.25">
      <c r="A14" s="26">
        <v>11</v>
      </c>
      <c r="B14" s="27" t="s">
        <v>67</v>
      </c>
      <c r="C14" s="26">
        <v>8734</v>
      </c>
      <c r="D14" s="191">
        <v>0</v>
      </c>
      <c r="E14" s="27" t="s">
        <v>142</v>
      </c>
      <c r="F14" s="192">
        <v>0</v>
      </c>
      <c r="G14" s="27" t="s">
        <v>159</v>
      </c>
      <c r="H14" s="193">
        <v>0</v>
      </c>
      <c r="I14" s="27" t="s">
        <v>97</v>
      </c>
      <c r="J14" s="194">
        <v>658</v>
      </c>
      <c r="K14" s="27" t="s">
        <v>130</v>
      </c>
      <c r="L14" s="195">
        <v>777</v>
      </c>
      <c r="M14" s="27" t="s">
        <v>131</v>
      </c>
      <c r="N14" s="196">
        <v>788</v>
      </c>
      <c r="O14" s="27" t="s">
        <v>132</v>
      </c>
      <c r="P14" s="197">
        <v>0</v>
      </c>
      <c r="Q14" s="27" t="s">
        <v>133</v>
      </c>
      <c r="R14" s="198">
        <v>762</v>
      </c>
      <c r="S14" s="27" t="s">
        <v>134</v>
      </c>
      <c r="T14" s="199">
        <v>869</v>
      </c>
      <c r="U14" s="27" t="s">
        <v>135</v>
      </c>
      <c r="V14" s="200">
        <v>0</v>
      </c>
      <c r="W14" s="27" t="s">
        <v>97</v>
      </c>
      <c r="X14" s="201">
        <v>712</v>
      </c>
      <c r="Y14" s="27" t="s">
        <v>137</v>
      </c>
      <c r="Z14" s="202">
        <v>1011</v>
      </c>
      <c r="AA14" s="27" t="s">
        <v>138</v>
      </c>
      <c r="AB14" s="203">
        <v>933</v>
      </c>
      <c r="AC14" s="27" t="s">
        <v>139</v>
      </c>
      <c r="AD14" s="204">
        <v>1119</v>
      </c>
      <c r="AE14" s="27" t="s">
        <v>140</v>
      </c>
      <c r="AF14" s="205">
        <v>1105</v>
      </c>
      <c r="AG14" s="27" t="s">
        <v>150</v>
      </c>
    </row>
    <row r="15" spans="1:33" ht="31.7" customHeight="1" x14ac:dyDescent="0.25">
      <c r="A15" s="26">
        <v>12</v>
      </c>
      <c r="B15" s="27" t="s">
        <v>68</v>
      </c>
      <c r="C15" s="26">
        <v>8109</v>
      </c>
      <c r="D15" s="206">
        <v>847</v>
      </c>
      <c r="E15" s="27" t="s">
        <v>127</v>
      </c>
      <c r="F15" s="207">
        <v>753</v>
      </c>
      <c r="G15" s="27" t="s">
        <v>128</v>
      </c>
      <c r="H15" s="208">
        <v>0</v>
      </c>
      <c r="I15" s="27" t="s">
        <v>154</v>
      </c>
      <c r="J15" s="209">
        <v>531</v>
      </c>
      <c r="K15" s="27" t="s">
        <v>130</v>
      </c>
      <c r="L15" s="210">
        <v>992</v>
      </c>
      <c r="M15" s="27" t="s">
        <v>131</v>
      </c>
      <c r="N15" s="211">
        <v>740</v>
      </c>
      <c r="O15" s="27" t="s">
        <v>132</v>
      </c>
      <c r="P15" s="212">
        <v>0</v>
      </c>
      <c r="Q15" s="27" t="s">
        <v>133</v>
      </c>
      <c r="R15" s="213">
        <v>840</v>
      </c>
      <c r="S15" s="27" t="s">
        <v>134</v>
      </c>
      <c r="T15" s="214">
        <v>1010</v>
      </c>
      <c r="U15" s="27" t="s">
        <v>135</v>
      </c>
      <c r="V15" s="215">
        <v>0</v>
      </c>
      <c r="W15" s="27" t="s">
        <v>160</v>
      </c>
      <c r="X15" s="216">
        <v>0</v>
      </c>
      <c r="Y15" s="27" t="s">
        <v>161</v>
      </c>
      <c r="Z15" s="217">
        <v>796</v>
      </c>
      <c r="AA15" s="27" t="s">
        <v>138</v>
      </c>
      <c r="AB15" s="218">
        <v>921</v>
      </c>
      <c r="AC15" s="27" t="s">
        <v>162</v>
      </c>
      <c r="AD15" s="219">
        <v>0</v>
      </c>
      <c r="AE15" s="27" t="s">
        <v>163</v>
      </c>
      <c r="AF15" s="220">
        <v>679</v>
      </c>
      <c r="AG15" s="27" t="s">
        <v>155</v>
      </c>
    </row>
    <row r="16" spans="1:33" ht="31.7" customHeight="1" x14ac:dyDescent="0.25">
      <c r="A16" s="26">
        <v>13</v>
      </c>
      <c r="B16" s="27" t="s">
        <v>69</v>
      </c>
      <c r="C16" s="26">
        <v>7661</v>
      </c>
      <c r="D16" s="221">
        <v>0</v>
      </c>
      <c r="E16" s="27" t="s">
        <v>97</v>
      </c>
      <c r="F16" s="222">
        <v>685</v>
      </c>
      <c r="G16" s="27" t="s">
        <v>128</v>
      </c>
      <c r="H16" s="223">
        <v>0</v>
      </c>
      <c r="I16" s="27" t="s">
        <v>164</v>
      </c>
      <c r="J16" s="224">
        <v>674</v>
      </c>
      <c r="K16" s="27" t="s">
        <v>130</v>
      </c>
      <c r="L16" s="225">
        <v>643</v>
      </c>
      <c r="M16" s="27" t="s">
        <v>131</v>
      </c>
      <c r="N16" s="226">
        <v>773</v>
      </c>
      <c r="O16" s="27" t="s">
        <v>132</v>
      </c>
      <c r="P16" s="227">
        <v>0</v>
      </c>
      <c r="Q16" s="27" t="s">
        <v>147</v>
      </c>
      <c r="R16" s="228">
        <v>612</v>
      </c>
      <c r="S16" s="27" t="s">
        <v>134</v>
      </c>
      <c r="T16" s="229">
        <v>0</v>
      </c>
      <c r="U16" s="27" t="s">
        <v>165</v>
      </c>
      <c r="V16" s="230">
        <v>0</v>
      </c>
      <c r="W16" s="27" t="s">
        <v>97</v>
      </c>
      <c r="X16" s="231">
        <v>784</v>
      </c>
      <c r="Y16" s="27" t="s">
        <v>137</v>
      </c>
      <c r="Z16" s="232">
        <v>768</v>
      </c>
      <c r="AA16" s="27" t="s">
        <v>138</v>
      </c>
      <c r="AB16" s="233">
        <v>822</v>
      </c>
      <c r="AC16" s="27" t="s">
        <v>166</v>
      </c>
      <c r="AD16" s="234">
        <v>967</v>
      </c>
      <c r="AE16" s="27" t="s">
        <v>153</v>
      </c>
      <c r="AF16" s="235">
        <v>933</v>
      </c>
      <c r="AG16" s="27" t="s">
        <v>150</v>
      </c>
    </row>
    <row r="17" spans="1:33" ht="31.7" customHeight="1" x14ac:dyDescent="0.25">
      <c r="A17" s="26">
        <v>14</v>
      </c>
      <c r="B17" s="27" t="s">
        <v>70</v>
      </c>
      <c r="C17" s="26">
        <v>8320</v>
      </c>
      <c r="D17" s="236">
        <v>0</v>
      </c>
      <c r="E17" s="27" t="s">
        <v>145</v>
      </c>
      <c r="F17" s="237">
        <v>527</v>
      </c>
      <c r="G17" s="27" t="s">
        <v>128</v>
      </c>
      <c r="H17" s="238">
        <v>0</v>
      </c>
      <c r="I17" s="27" t="s">
        <v>164</v>
      </c>
      <c r="J17" s="239">
        <v>0</v>
      </c>
      <c r="K17" s="27" t="s">
        <v>167</v>
      </c>
      <c r="L17" s="240">
        <v>861</v>
      </c>
      <c r="M17" s="27" t="s">
        <v>131</v>
      </c>
      <c r="N17" s="241">
        <v>0</v>
      </c>
      <c r="O17" s="27" t="s">
        <v>168</v>
      </c>
      <c r="P17" s="242">
        <v>868</v>
      </c>
      <c r="Q17" s="27" t="s">
        <v>143</v>
      </c>
      <c r="R17" s="243">
        <v>970</v>
      </c>
      <c r="S17" s="27" t="s">
        <v>134</v>
      </c>
      <c r="T17" s="244">
        <v>1094</v>
      </c>
      <c r="U17" s="27" t="s">
        <v>135</v>
      </c>
      <c r="V17" s="245">
        <v>0</v>
      </c>
      <c r="W17" s="27" t="s">
        <v>169</v>
      </c>
      <c r="X17" s="246">
        <v>0</v>
      </c>
      <c r="Y17" s="27" t="s">
        <v>161</v>
      </c>
      <c r="Z17" s="247">
        <v>837</v>
      </c>
      <c r="AA17" s="27" t="s">
        <v>138</v>
      </c>
      <c r="AB17" s="248">
        <v>1030</v>
      </c>
      <c r="AC17" s="27" t="s">
        <v>139</v>
      </c>
      <c r="AD17" s="249">
        <v>1128</v>
      </c>
      <c r="AE17" s="27" t="s">
        <v>140</v>
      </c>
      <c r="AF17" s="250">
        <v>1005</v>
      </c>
      <c r="AG17" s="27" t="s">
        <v>155</v>
      </c>
    </row>
    <row r="18" spans="1:33" ht="31.7" customHeight="1" x14ac:dyDescent="0.25">
      <c r="A18" s="26">
        <v>15</v>
      </c>
      <c r="B18" s="27" t="s">
        <v>71</v>
      </c>
      <c r="C18" s="26">
        <v>8139</v>
      </c>
      <c r="D18" s="251">
        <v>540</v>
      </c>
      <c r="E18" s="27" t="s">
        <v>127</v>
      </c>
      <c r="F18" s="252">
        <v>0</v>
      </c>
      <c r="G18" s="27" t="s">
        <v>159</v>
      </c>
      <c r="H18" s="253">
        <v>0</v>
      </c>
      <c r="I18" s="27" t="s">
        <v>97</v>
      </c>
      <c r="J18" s="254">
        <v>0</v>
      </c>
      <c r="K18" s="27" t="s">
        <v>157</v>
      </c>
      <c r="L18" s="255">
        <v>543</v>
      </c>
      <c r="M18" s="27" t="s">
        <v>131</v>
      </c>
      <c r="N18" s="256">
        <v>0</v>
      </c>
      <c r="O18" s="27" t="s">
        <v>168</v>
      </c>
      <c r="P18" s="257">
        <v>0</v>
      </c>
      <c r="Q18" s="27" t="s">
        <v>147</v>
      </c>
      <c r="R18" s="258">
        <v>662</v>
      </c>
      <c r="S18" s="27" t="s">
        <v>134</v>
      </c>
      <c r="T18" s="259">
        <v>849</v>
      </c>
      <c r="U18" s="27" t="s">
        <v>135</v>
      </c>
      <c r="V18" s="260">
        <v>840</v>
      </c>
      <c r="W18" s="27" t="s">
        <v>146</v>
      </c>
      <c r="X18" s="261">
        <v>1012</v>
      </c>
      <c r="Y18" s="27" t="s">
        <v>137</v>
      </c>
      <c r="Z18" s="262">
        <v>1236</v>
      </c>
      <c r="AA18" s="27" t="s">
        <v>138</v>
      </c>
      <c r="AB18" s="263">
        <v>1290</v>
      </c>
      <c r="AC18" s="27" t="s">
        <v>139</v>
      </c>
      <c r="AD18" s="264">
        <v>1167</v>
      </c>
      <c r="AE18" s="27" t="s">
        <v>140</v>
      </c>
      <c r="AF18" s="265">
        <v>0</v>
      </c>
      <c r="AG18" s="27" t="s">
        <v>170</v>
      </c>
    </row>
    <row r="19" spans="1:33" ht="31.7" customHeight="1" x14ac:dyDescent="0.25">
      <c r="A19" s="26">
        <v>16</v>
      </c>
      <c r="B19" s="27" t="s">
        <v>72</v>
      </c>
      <c r="C19" s="26">
        <v>8012</v>
      </c>
      <c r="D19" s="266">
        <v>0</v>
      </c>
      <c r="E19" s="27" t="s">
        <v>97</v>
      </c>
      <c r="F19" s="267">
        <v>0</v>
      </c>
      <c r="G19" s="27" t="s">
        <v>97</v>
      </c>
      <c r="H19" s="268">
        <v>0</v>
      </c>
      <c r="I19" s="27" t="s">
        <v>164</v>
      </c>
      <c r="J19" s="269">
        <v>0</v>
      </c>
      <c r="K19" s="27" t="s">
        <v>157</v>
      </c>
      <c r="L19" s="270">
        <v>737</v>
      </c>
      <c r="M19" s="27" t="s">
        <v>131</v>
      </c>
      <c r="N19" s="271">
        <v>0</v>
      </c>
      <c r="O19" s="27" t="s">
        <v>168</v>
      </c>
      <c r="P19" s="272">
        <v>579</v>
      </c>
      <c r="Q19" s="27" t="s">
        <v>143</v>
      </c>
      <c r="R19" s="273">
        <v>925</v>
      </c>
      <c r="S19" s="27" t="s">
        <v>134</v>
      </c>
      <c r="T19" s="274">
        <v>1065</v>
      </c>
      <c r="U19" s="27" t="s">
        <v>135</v>
      </c>
      <c r="V19" s="275">
        <v>940</v>
      </c>
      <c r="W19" s="27" t="s">
        <v>146</v>
      </c>
      <c r="X19" s="276">
        <v>0</v>
      </c>
      <c r="Y19" s="27" t="s">
        <v>161</v>
      </c>
      <c r="Z19" s="277">
        <v>837</v>
      </c>
      <c r="AA19" s="27" t="s">
        <v>138</v>
      </c>
      <c r="AB19" s="278">
        <v>947</v>
      </c>
      <c r="AC19" s="27" t="s">
        <v>162</v>
      </c>
      <c r="AD19" s="279">
        <v>977</v>
      </c>
      <c r="AE19" s="27" t="s">
        <v>140</v>
      </c>
      <c r="AF19" s="280">
        <v>1005</v>
      </c>
      <c r="AG19" s="27" t="s">
        <v>150</v>
      </c>
    </row>
    <row r="20" spans="1:33" ht="31.7" customHeight="1" x14ac:dyDescent="0.25">
      <c r="A20" s="26">
        <v>17</v>
      </c>
      <c r="B20" s="27" t="s">
        <v>73</v>
      </c>
      <c r="C20" s="26">
        <v>7822</v>
      </c>
      <c r="D20" s="281">
        <v>0</v>
      </c>
      <c r="E20" s="27" t="s">
        <v>142</v>
      </c>
      <c r="F20" s="282">
        <v>778</v>
      </c>
      <c r="G20" s="27" t="s">
        <v>128</v>
      </c>
      <c r="H20" s="283">
        <v>0</v>
      </c>
      <c r="I20" s="27" t="s">
        <v>97</v>
      </c>
      <c r="J20" s="284">
        <v>622</v>
      </c>
      <c r="K20" s="27" t="s">
        <v>130</v>
      </c>
      <c r="L20" s="285">
        <v>929</v>
      </c>
      <c r="M20" s="27" t="s">
        <v>131</v>
      </c>
      <c r="N20" s="286">
        <v>1076</v>
      </c>
      <c r="O20" s="27" t="s">
        <v>132</v>
      </c>
      <c r="P20" s="287">
        <v>0</v>
      </c>
      <c r="Q20" s="27" t="s">
        <v>171</v>
      </c>
      <c r="R20" s="288">
        <v>0</v>
      </c>
      <c r="S20" s="27" t="s">
        <v>172</v>
      </c>
      <c r="T20" s="289">
        <v>0</v>
      </c>
      <c r="U20" s="27" t="s">
        <v>144</v>
      </c>
      <c r="V20" s="290">
        <v>0</v>
      </c>
      <c r="W20" s="27" t="s">
        <v>97</v>
      </c>
      <c r="X20" s="291">
        <v>668</v>
      </c>
      <c r="Y20" s="27" t="s">
        <v>137</v>
      </c>
      <c r="Z20" s="292">
        <v>828</v>
      </c>
      <c r="AA20" s="27" t="s">
        <v>138</v>
      </c>
      <c r="AB20" s="293">
        <v>868</v>
      </c>
      <c r="AC20" s="27" t="s">
        <v>139</v>
      </c>
      <c r="AD20" s="294">
        <v>1120</v>
      </c>
      <c r="AE20" s="27" t="s">
        <v>140</v>
      </c>
      <c r="AF20" s="295">
        <v>933</v>
      </c>
      <c r="AG20" s="27" t="s">
        <v>141</v>
      </c>
    </row>
    <row r="21" spans="1:33" ht="31.7" customHeight="1" x14ac:dyDescent="0.25">
      <c r="A21" s="26">
        <v>18</v>
      </c>
      <c r="B21" s="27" t="s">
        <v>74</v>
      </c>
      <c r="C21" s="26">
        <v>7663</v>
      </c>
      <c r="D21" s="296">
        <v>724</v>
      </c>
      <c r="E21" s="27" t="s">
        <v>127</v>
      </c>
      <c r="F21" s="297">
        <v>0</v>
      </c>
      <c r="G21" s="27" t="s">
        <v>173</v>
      </c>
      <c r="H21" s="298">
        <v>689</v>
      </c>
      <c r="I21" s="27" t="s">
        <v>129</v>
      </c>
      <c r="J21" s="299">
        <v>0</v>
      </c>
      <c r="K21" s="27" t="s">
        <v>157</v>
      </c>
      <c r="L21" s="300">
        <v>861</v>
      </c>
      <c r="M21" s="27" t="s">
        <v>131</v>
      </c>
      <c r="N21" s="301">
        <v>0</v>
      </c>
      <c r="O21" s="27" t="s">
        <v>158</v>
      </c>
      <c r="P21" s="302">
        <v>0</v>
      </c>
      <c r="Q21" s="27" t="s">
        <v>171</v>
      </c>
      <c r="R21" s="303">
        <v>854</v>
      </c>
      <c r="S21" s="27" t="s">
        <v>134</v>
      </c>
      <c r="T21" s="304">
        <v>933</v>
      </c>
      <c r="U21" s="27" t="s">
        <v>135</v>
      </c>
      <c r="V21" s="305">
        <v>0</v>
      </c>
      <c r="W21" s="27" t="s">
        <v>97</v>
      </c>
      <c r="X21" s="306">
        <v>0</v>
      </c>
      <c r="Y21" s="27" t="s">
        <v>148</v>
      </c>
      <c r="Z21" s="307">
        <v>837</v>
      </c>
      <c r="AA21" s="27" t="s">
        <v>138</v>
      </c>
      <c r="AB21" s="308">
        <v>756</v>
      </c>
      <c r="AC21" s="27" t="s">
        <v>162</v>
      </c>
      <c r="AD21" s="309">
        <v>945</v>
      </c>
      <c r="AE21" s="27" t="s">
        <v>140</v>
      </c>
      <c r="AF21" s="310">
        <v>1064</v>
      </c>
      <c r="AG21" s="27" t="s">
        <v>150</v>
      </c>
    </row>
    <row r="22" spans="1:33" ht="31.7" customHeight="1" x14ac:dyDescent="0.25">
      <c r="A22" s="26">
        <v>19</v>
      </c>
      <c r="B22" s="27" t="s">
        <v>75</v>
      </c>
      <c r="C22" s="26">
        <v>7593</v>
      </c>
      <c r="D22" s="311">
        <v>0</v>
      </c>
      <c r="E22" s="27" t="s">
        <v>142</v>
      </c>
      <c r="F22" s="312">
        <v>0</v>
      </c>
      <c r="G22" s="27" t="s">
        <v>174</v>
      </c>
      <c r="H22" s="313">
        <v>564</v>
      </c>
      <c r="I22" s="27" t="s">
        <v>129</v>
      </c>
      <c r="J22" s="314">
        <v>0</v>
      </c>
      <c r="K22" s="27" t="s">
        <v>152</v>
      </c>
      <c r="L22" s="315">
        <v>783</v>
      </c>
      <c r="M22" s="27" t="s">
        <v>131</v>
      </c>
      <c r="N22" s="316">
        <v>856</v>
      </c>
      <c r="O22" s="27" t="s">
        <v>132</v>
      </c>
      <c r="P22" s="317">
        <v>0</v>
      </c>
      <c r="Q22" s="27" t="s">
        <v>133</v>
      </c>
      <c r="R22" s="318">
        <v>0</v>
      </c>
      <c r="S22" s="27" t="s">
        <v>172</v>
      </c>
      <c r="T22" s="319">
        <v>692</v>
      </c>
      <c r="U22" s="27" t="s">
        <v>135</v>
      </c>
      <c r="V22" s="320">
        <v>0</v>
      </c>
      <c r="W22" s="27" t="s">
        <v>160</v>
      </c>
      <c r="X22" s="321">
        <v>655</v>
      </c>
      <c r="Y22" s="27" t="s">
        <v>137</v>
      </c>
      <c r="Z22" s="322">
        <v>908</v>
      </c>
      <c r="AA22" s="27" t="s">
        <v>138</v>
      </c>
      <c r="AB22" s="323">
        <v>991</v>
      </c>
      <c r="AC22" s="27" t="s">
        <v>139</v>
      </c>
      <c r="AD22" s="324">
        <v>1093</v>
      </c>
      <c r="AE22" s="27" t="s">
        <v>140</v>
      </c>
      <c r="AF22" s="325">
        <v>1051</v>
      </c>
      <c r="AG22" s="27" t="s">
        <v>155</v>
      </c>
    </row>
    <row r="23" spans="1:33" ht="31.7" customHeight="1" x14ac:dyDescent="0.25">
      <c r="A23" s="26">
        <v>20</v>
      </c>
      <c r="B23" s="27" t="s">
        <v>76</v>
      </c>
      <c r="C23" s="26">
        <v>7502</v>
      </c>
      <c r="D23" s="326">
        <v>0</v>
      </c>
      <c r="E23" s="27" t="s">
        <v>97</v>
      </c>
      <c r="F23" s="327">
        <v>0</v>
      </c>
      <c r="G23" s="27" t="s">
        <v>173</v>
      </c>
      <c r="H23" s="328">
        <v>0</v>
      </c>
      <c r="I23" s="27" t="s">
        <v>154</v>
      </c>
      <c r="J23" s="329">
        <v>595</v>
      </c>
      <c r="K23" s="27" t="s">
        <v>130</v>
      </c>
      <c r="L23" s="330">
        <v>808</v>
      </c>
      <c r="M23" s="27" t="s">
        <v>131</v>
      </c>
      <c r="N23" s="331">
        <v>755</v>
      </c>
      <c r="O23" s="27" t="s">
        <v>132</v>
      </c>
      <c r="P23" s="332">
        <v>989</v>
      </c>
      <c r="Q23" s="27" t="s">
        <v>143</v>
      </c>
      <c r="R23" s="333">
        <v>0</v>
      </c>
      <c r="S23" s="27" t="s">
        <v>172</v>
      </c>
      <c r="T23" s="334">
        <v>833</v>
      </c>
      <c r="U23" s="27" t="s">
        <v>135</v>
      </c>
      <c r="V23" s="335">
        <v>0</v>
      </c>
      <c r="W23" s="27" t="s">
        <v>136</v>
      </c>
      <c r="X23" s="336">
        <v>0</v>
      </c>
      <c r="Y23" s="27" t="s">
        <v>148</v>
      </c>
      <c r="Z23" s="337">
        <v>783</v>
      </c>
      <c r="AA23" s="27" t="s">
        <v>138</v>
      </c>
      <c r="AB23" s="338">
        <v>905</v>
      </c>
      <c r="AC23" s="27" t="s">
        <v>139</v>
      </c>
      <c r="AD23" s="339">
        <v>945</v>
      </c>
      <c r="AE23" s="27" t="s">
        <v>140</v>
      </c>
      <c r="AF23" s="340">
        <v>889</v>
      </c>
      <c r="AG23" s="27" t="s">
        <v>155</v>
      </c>
    </row>
    <row r="24" spans="1:33" ht="31.7" customHeight="1" x14ac:dyDescent="0.25">
      <c r="A24" s="26">
        <v>21</v>
      </c>
      <c r="B24" s="27" t="s">
        <v>77</v>
      </c>
      <c r="C24" s="26">
        <v>7403</v>
      </c>
      <c r="D24" s="341">
        <v>0</v>
      </c>
      <c r="E24" s="27" t="s">
        <v>145</v>
      </c>
      <c r="F24" s="342">
        <v>0</v>
      </c>
      <c r="G24" s="27" t="s">
        <v>97</v>
      </c>
      <c r="H24" s="343">
        <v>0</v>
      </c>
      <c r="I24" s="27" t="s">
        <v>164</v>
      </c>
      <c r="J24" s="344">
        <v>623</v>
      </c>
      <c r="K24" s="27" t="s">
        <v>130</v>
      </c>
      <c r="L24" s="345">
        <v>643</v>
      </c>
      <c r="M24" s="27" t="s">
        <v>131</v>
      </c>
      <c r="N24" s="346">
        <v>869</v>
      </c>
      <c r="O24" s="27" t="s">
        <v>132</v>
      </c>
      <c r="P24" s="347">
        <v>952</v>
      </c>
      <c r="Q24" s="27" t="s">
        <v>143</v>
      </c>
      <c r="R24" s="348">
        <v>0</v>
      </c>
      <c r="S24" s="27" t="s">
        <v>172</v>
      </c>
      <c r="T24" s="349">
        <v>704</v>
      </c>
      <c r="U24" s="27" t="s">
        <v>135</v>
      </c>
      <c r="V24" s="350">
        <v>0</v>
      </c>
      <c r="W24" s="27" t="s">
        <v>97</v>
      </c>
      <c r="X24" s="351">
        <v>836</v>
      </c>
      <c r="Y24" s="27" t="s">
        <v>137</v>
      </c>
      <c r="Z24" s="352">
        <v>748</v>
      </c>
      <c r="AA24" s="27" t="s">
        <v>138</v>
      </c>
      <c r="AB24" s="353">
        <v>1061</v>
      </c>
      <c r="AC24" s="27" t="s">
        <v>139</v>
      </c>
      <c r="AD24" s="354">
        <v>967</v>
      </c>
      <c r="AE24" s="27" t="s">
        <v>153</v>
      </c>
      <c r="AF24" s="355">
        <v>0</v>
      </c>
      <c r="AG24" s="27" t="s">
        <v>97</v>
      </c>
    </row>
    <row r="25" spans="1:33" ht="31.7" customHeight="1" x14ac:dyDescent="0.25">
      <c r="A25" s="26">
        <v>22</v>
      </c>
      <c r="B25" s="27" t="s">
        <v>78</v>
      </c>
      <c r="C25" s="26">
        <v>7290</v>
      </c>
      <c r="D25" s="356">
        <v>0</v>
      </c>
      <c r="E25" s="27" t="s">
        <v>145</v>
      </c>
      <c r="F25" s="357">
        <v>0</v>
      </c>
      <c r="G25" s="27" t="s">
        <v>97</v>
      </c>
      <c r="H25" s="358">
        <v>0</v>
      </c>
      <c r="I25" s="27" t="s">
        <v>151</v>
      </c>
      <c r="J25" s="359">
        <v>623</v>
      </c>
      <c r="K25" s="27" t="s">
        <v>130</v>
      </c>
      <c r="L25" s="360">
        <v>808</v>
      </c>
      <c r="M25" s="27" t="s">
        <v>131</v>
      </c>
      <c r="N25" s="361">
        <v>1003</v>
      </c>
      <c r="O25" s="27" t="s">
        <v>132</v>
      </c>
      <c r="P25" s="362">
        <v>0</v>
      </c>
      <c r="Q25" s="27" t="s">
        <v>147</v>
      </c>
      <c r="R25" s="363">
        <v>806</v>
      </c>
      <c r="S25" s="27" t="s">
        <v>134</v>
      </c>
      <c r="T25" s="364">
        <v>883</v>
      </c>
      <c r="U25" s="27" t="s">
        <v>135</v>
      </c>
      <c r="V25" s="365">
        <v>0</v>
      </c>
      <c r="W25" s="27" t="s">
        <v>97</v>
      </c>
      <c r="X25" s="366">
        <v>667</v>
      </c>
      <c r="Y25" s="27" t="s">
        <v>137</v>
      </c>
      <c r="Z25" s="367">
        <v>0</v>
      </c>
      <c r="AA25" s="27" t="s">
        <v>175</v>
      </c>
      <c r="AB25" s="368">
        <v>622</v>
      </c>
      <c r="AC25" s="27" t="s">
        <v>139</v>
      </c>
      <c r="AD25" s="369">
        <v>767</v>
      </c>
      <c r="AE25" s="27" t="s">
        <v>140</v>
      </c>
      <c r="AF25" s="370">
        <v>1111</v>
      </c>
      <c r="AG25" s="27" t="s">
        <v>155</v>
      </c>
    </row>
    <row r="26" spans="1:33" ht="31.7" customHeight="1" x14ac:dyDescent="0.25">
      <c r="A26" s="26">
        <v>23</v>
      </c>
      <c r="B26" s="27" t="s">
        <v>79</v>
      </c>
      <c r="C26" s="26">
        <v>7242</v>
      </c>
      <c r="D26" s="371">
        <v>0</v>
      </c>
      <c r="E26" s="27" t="s">
        <v>142</v>
      </c>
      <c r="F26" s="372">
        <v>872</v>
      </c>
      <c r="G26" s="27" t="s">
        <v>128</v>
      </c>
      <c r="H26" s="373">
        <v>692</v>
      </c>
      <c r="I26" s="27" t="s">
        <v>129</v>
      </c>
      <c r="J26" s="374">
        <v>0</v>
      </c>
      <c r="K26" s="27" t="s">
        <v>152</v>
      </c>
      <c r="L26" s="375">
        <v>543</v>
      </c>
      <c r="M26" s="27" t="s">
        <v>131</v>
      </c>
      <c r="N26" s="376">
        <v>871</v>
      </c>
      <c r="O26" s="27" t="s">
        <v>132</v>
      </c>
      <c r="P26" s="377">
        <v>0</v>
      </c>
      <c r="Q26" s="27" t="s">
        <v>133</v>
      </c>
      <c r="R26" s="378">
        <v>634</v>
      </c>
      <c r="S26" s="27" t="s">
        <v>134</v>
      </c>
      <c r="T26" s="379">
        <v>919</v>
      </c>
      <c r="U26" s="27" t="s">
        <v>135</v>
      </c>
      <c r="V26" s="380">
        <v>0</v>
      </c>
      <c r="W26" s="27" t="s">
        <v>97</v>
      </c>
      <c r="X26" s="381">
        <v>0</v>
      </c>
      <c r="Y26" s="27" t="s">
        <v>148</v>
      </c>
      <c r="Z26" s="382">
        <v>925</v>
      </c>
      <c r="AA26" s="27" t="s">
        <v>138</v>
      </c>
      <c r="AB26" s="383">
        <v>905</v>
      </c>
      <c r="AC26" s="27" t="s">
        <v>166</v>
      </c>
      <c r="AD26" s="384">
        <v>881</v>
      </c>
      <c r="AE26" s="27" t="s">
        <v>140</v>
      </c>
      <c r="AF26" s="385">
        <v>0</v>
      </c>
      <c r="AG26" s="27" t="s">
        <v>97</v>
      </c>
    </row>
    <row r="27" spans="1:33" ht="31.7" customHeight="1" x14ac:dyDescent="0.25">
      <c r="A27" s="26">
        <v>24</v>
      </c>
      <c r="B27" s="27" t="s">
        <v>80</v>
      </c>
      <c r="C27" s="26">
        <v>6919</v>
      </c>
      <c r="D27" s="386">
        <v>0</v>
      </c>
      <c r="E27" s="27" t="s">
        <v>97</v>
      </c>
      <c r="F27" s="387">
        <v>653</v>
      </c>
      <c r="G27" s="27" t="s">
        <v>128</v>
      </c>
      <c r="H27" s="388">
        <v>0</v>
      </c>
      <c r="I27" s="27" t="s">
        <v>154</v>
      </c>
      <c r="J27" s="389">
        <v>0</v>
      </c>
      <c r="K27" s="27" t="s">
        <v>157</v>
      </c>
      <c r="L27" s="390">
        <v>677</v>
      </c>
      <c r="M27" s="27" t="s">
        <v>131</v>
      </c>
      <c r="N27" s="391">
        <v>0</v>
      </c>
      <c r="O27" s="27" t="s">
        <v>176</v>
      </c>
      <c r="P27" s="392">
        <v>676</v>
      </c>
      <c r="Q27" s="27" t="s">
        <v>143</v>
      </c>
      <c r="R27" s="393">
        <v>849</v>
      </c>
      <c r="S27" s="27" t="s">
        <v>134</v>
      </c>
      <c r="T27" s="394">
        <v>969</v>
      </c>
      <c r="U27" s="27" t="s">
        <v>135</v>
      </c>
      <c r="V27" s="395">
        <v>0</v>
      </c>
      <c r="W27" s="27" t="s">
        <v>97</v>
      </c>
      <c r="X27" s="396">
        <v>799</v>
      </c>
      <c r="Y27" s="27" t="s">
        <v>137</v>
      </c>
      <c r="Z27" s="397">
        <v>896</v>
      </c>
      <c r="AA27" s="27" t="s">
        <v>138</v>
      </c>
      <c r="AB27" s="398">
        <v>0</v>
      </c>
      <c r="AC27" s="27" t="s">
        <v>177</v>
      </c>
      <c r="AD27" s="399">
        <v>651</v>
      </c>
      <c r="AE27" s="27" t="s">
        <v>140</v>
      </c>
      <c r="AF27" s="400">
        <v>749</v>
      </c>
      <c r="AG27" s="27" t="s">
        <v>155</v>
      </c>
    </row>
    <row r="28" spans="1:33" ht="31.7" customHeight="1" x14ac:dyDescent="0.25">
      <c r="A28" s="26">
        <v>25</v>
      </c>
      <c r="B28" s="27" t="s">
        <v>81</v>
      </c>
      <c r="C28" s="26">
        <v>6526</v>
      </c>
      <c r="D28" s="401">
        <v>540</v>
      </c>
      <c r="E28" s="27" t="s">
        <v>127</v>
      </c>
      <c r="F28" s="402">
        <v>627</v>
      </c>
      <c r="G28" s="27" t="s">
        <v>128</v>
      </c>
      <c r="H28" s="403">
        <v>733</v>
      </c>
      <c r="I28" s="27" t="s">
        <v>129</v>
      </c>
      <c r="J28" s="404">
        <v>0</v>
      </c>
      <c r="K28" s="27" t="s">
        <v>152</v>
      </c>
      <c r="L28" s="405">
        <v>829</v>
      </c>
      <c r="M28" s="27" t="s">
        <v>131</v>
      </c>
      <c r="N28" s="406">
        <v>719</v>
      </c>
      <c r="O28" s="27" t="s">
        <v>132</v>
      </c>
      <c r="P28" s="407">
        <v>0</v>
      </c>
      <c r="Q28" s="27" t="s">
        <v>133</v>
      </c>
      <c r="R28" s="408">
        <v>778</v>
      </c>
      <c r="S28" s="27" t="s">
        <v>134</v>
      </c>
      <c r="T28" s="409">
        <v>947</v>
      </c>
      <c r="U28" s="27" t="s">
        <v>135</v>
      </c>
      <c r="V28" s="410">
        <v>0</v>
      </c>
      <c r="W28" s="27" t="s">
        <v>136</v>
      </c>
      <c r="X28" s="411">
        <v>0</v>
      </c>
      <c r="Y28" s="27" t="s">
        <v>161</v>
      </c>
      <c r="Z28" s="412">
        <v>608</v>
      </c>
      <c r="AA28" s="27" t="s">
        <v>138</v>
      </c>
      <c r="AB28" s="413">
        <v>0</v>
      </c>
      <c r="AC28" s="27" t="s">
        <v>177</v>
      </c>
      <c r="AD28" s="414">
        <v>745</v>
      </c>
      <c r="AE28" s="27" t="s">
        <v>153</v>
      </c>
      <c r="AF28" s="415">
        <v>0</v>
      </c>
      <c r="AG28" s="27" t="s">
        <v>97</v>
      </c>
    </row>
    <row r="29" spans="1:33" ht="31.7" customHeight="1" x14ac:dyDescent="0.25">
      <c r="A29" s="26">
        <v>26</v>
      </c>
      <c r="B29" s="27" t="s">
        <v>82</v>
      </c>
      <c r="C29" s="26">
        <v>7402</v>
      </c>
      <c r="D29" s="416">
        <v>0</v>
      </c>
      <c r="E29" s="27" t="s">
        <v>97</v>
      </c>
      <c r="F29" s="417">
        <v>0</v>
      </c>
      <c r="G29" s="27" t="s">
        <v>97</v>
      </c>
      <c r="H29" s="418">
        <v>534</v>
      </c>
      <c r="I29" s="27" t="s">
        <v>129</v>
      </c>
      <c r="J29" s="419">
        <v>662</v>
      </c>
      <c r="K29" s="27" t="s">
        <v>130</v>
      </c>
      <c r="L29" s="420">
        <v>963</v>
      </c>
      <c r="M29" s="27" t="s">
        <v>131</v>
      </c>
      <c r="N29" s="421">
        <v>1071</v>
      </c>
      <c r="O29" s="27" t="s">
        <v>132</v>
      </c>
      <c r="P29" s="422">
        <v>1158</v>
      </c>
      <c r="Q29" s="27" t="s">
        <v>143</v>
      </c>
      <c r="R29" s="423">
        <v>1291</v>
      </c>
      <c r="S29" s="27" t="s">
        <v>134</v>
      </c>
      <c r="T29" s="424">
        <v>0</v>
      </c>
      <c r="U29" s="27" t="s">
        <v>144</v>
      </c>
      <c r="V29" s="425">
        <v>0</v>
      </c>
      <c r="W29" s="27" t="s">
        <v>97</v>
      </c>
      <c r="X29" s="426">
        <v>0</v>
      </c>
      <c r="Y29" s="27" t="s">
        <v>161</v>
      </c>
      <c r="Z29" s="427">
        <v>0</v>
      </c>
      <c r="AA29" s="27" t="s">
        <v>175</v>
      </c>
      <c r="AB29" s="428">
        <v>790</v>
      </c>
      <c r="AC29" s="27" t="s">
        <v>166</v>
      </c>
      <c r="AD29" s="429">
        <v>933</v>
      </c>
      <c r="AE29" s="27" t="s">
        <v>140</v>
      </c>
      <c r="AF29" s="430">
        <v>0</v>
      </c>
      <c r="AG29" s="27" t="s">
        <v>97</v>
      </c>
    </row>
    <row r="30" spans="1:33" ht="31.7" customHeight="1" x14ac:dyDescent="0.25">
      <c r="A30" s="26">
        <v>27</v>
      </c>
      <c r="B30" s="27" t="s">
        <v>83</v>
      </c>
      <c r="C30" s="26">
        <v>6945</v>
      </c>
      <c r="D30" s="431">
        <v>0</v>
      </c>
      <c r="E30" s="27" t="s">
        <v>97</v>
      </c>
      <c r="F30" s="432">
        <v>595</v>
      </c>
      <c r="G30" s="27" t="s">
        <v>128</v>
      </c>
      <c r="H30" s="433">
        <v>0</v>
      </c>
      <c r="I30" s="27" t="s">
        <v>151</v>
      </c>
      <c r="J30" s="434">
        <v>0</v>
      </c>
      <c r="K30" s="27" t="s">
        <v>152</v>
      </c>
      <c r="L30" s="435">
        <v>765</v>
      </c>
      <c r="M30" s="27" t="s">
        <v>131</v>
      </c>
      <c r="N30" s="436">
        <v>0</v>
      </c>
      <c r="O30" s="27" t="s">
        <v>176</v>
      </c>
      <c r="P30" s="437">
        <v>0</v>
      </c>
      <c r="Q30" s="27" t="s">
        <v>147</v>
      </c>
      <c r="R30" s="438">
        <v>762</v>
      </c>
      <c r="S30" s="27" t="s">
        <v>134</v>
      </c>
      <c r="T30" s="439">
        <v>932</v>
      </c>
      <c r="U30" s="27" t="s">
        <v>135</v>
      </c>
      <c r="V30" s="440">
        <v>0</v>
      </c>
      <c r="W30" s="27" t="s">
        <v>136</v>
      </c>
      <c r="X30" s="441">
        <v>0</v>
      </c>
      <c r="Y30" s="27" t="s">
        <v>161</v>
      </c>
      <c r="Z30" s="442">
        <v>796</v>
      </c>
      <c r="AA30" s="27" t="s">
        <v>138</v>
      </c>
      <c r="AB30" s="443">
        <v>1009</v>
      </c>
      <c r="AC30" s="27" t="s">
        <v>139</v>
      </c>
      <c r="AD30" s="444">
        <v>1081</v>
      </c>
      <c r="AE30" s="27" t="s">
        <v>153</v>
      </c>
      <c r="AF30" s="445">
        <v>1005</v>
      </c>
      <c r="AG30" s="27" t="s">
        <v>141</v>
      </c>
    </row>
    <row r="31" spans="1:33" ht="31.7" customHeight="1" x14ac:dyDescent="0.25">
      <c r="A31" s="26">
        <v>28</v>
      </c>
      <c r="B31" s="27" t="s">
        <v>84</v>
      </c>
      <c r="C31" s="26">
        <v>6575</v>
      </c>
      <c r="D31" s="446">
        <v>0</v>
      </c>
      <c r="E31" s="27" t="s">
        <v>145</v>
      </c>
      <c r="F31" s="447">
        <v>0</v>
      </c>
      <c r="G31" s="27" t="s">
        <v>97</v>
      </c>
      <c r="H31" s="448">
        <v>0</v>
      </c>
      <c r="I31" s="27" t="s">
        <v>97</v>
      </c>
      <c r="J31" s="449">
        <v>610</v>
      </c>
      <c r="K31" s="27" t="s">
        <v>130</v>
      </c>
      <c r="L31" s="450">
        <v>865</v>
      </c>
      <c r="M31" s="27" t="s">
        <v>131</v>
      </c>
      <c r="N31" s="451">
        <v>1003</v>
      </c>
      <c r="O31" s="27" t="s">
        <v>132</v>
      </c>
      <c r="P31" s="452">
        <v>0</v>
      </c>
      <c r="Q31" s="27" t="s">
        <v>133</v>
      </c>
      <c r="R31" s="453">
        <v>762</v>
      </c>
      <c r="S31" s="27" t="s">
        <v>134</v>
      </c>
      <c r="T31" s="454">
        <v>737</v>
      </c>
      <c r="U31" s="27" t="s">
        <v>135</v>
      </c>
      <c r="V31" s="455">
        <v>0</v>
      </c>
      <c r="W31" s="27" t="s">
        <v>97</v>
      </c>
      <c r="X31" s="456">
        <v>0</v>
      </c>
      <c r="Y31" s="27" t="s">
        <v>161</v>
      </c>
      <c r="Z31" s="457">
        <v>808</v>
      </c>
      <c r="AA31" s="27" t="s">
        <v>138</v>
      </c>
      <c r="AB31" s="458">
        <v>860</v>
      </c>
      <c r="AC31" s="27" t="s">
        <v>139</v>
      </c>
      <c r="AD31" s="459">
        <v>930</v>
      </c>
      <c r="AE31" s="27" t="s">
        <v>153</v>
      </c>
      <c r="AF31" s="460">
        <v>0</v>
      </c>
      <c r="AG31" s="27" t="s">
        <v>170</v>
      </c>
    </row>
    <row r="32" spans="1:33" ht="31.7" customHeight="1" x14ac:dyDescent="0.25">
      <c r="A32" s="26">
        <v>29</v>
      </c>
      <c r="B32" s="27" t="s">
        <v>85</v>
      </c>
      <c r="C32" s="26">
        <v>6475</v>
      </c>
      <c r="D32" s="461">
        <v>0</v>
      </c>
      <c r="E32" s="27" t="s">
        <v>97</v>
      </c>
      <c r="F32" s="462">
        <v>623</v>
      </c>
      <c r="G32" s="27" t="s">
        <v>128</v>
      </c>
      <c r="H32" s="463">
        <v>634</v>
      </c>
      <c r="I32" s="27" t="s">
        <v>129</v>
      </c>
      <c r="J32" s="464">
        <v>0</v>
      </c>
      <c r="K32" s="27" t="s">
        <v>152</v>
      </c>
      <c r="L32" s="465">
        <v>765</v>
      </c>
      <c r="M32" s="27" t="s">
        <v>131</v>
      </c>
      <c r="N32" s="466">
        <v>0</v>
      </c>
      <c r="O32" s="27" t="s">
        <v>176</v>
      </c>
      <c r="P32" s="467">
        <v>0</v>
      </c>
      <c r="Q32" s="27" t="s">
        <v>147</v>
      </c>
      <c r="R32" s="468">
        <v>0</v>
      </c>
      <c r="S32" s="27" t="s">
        <v>172</v>
      </c>
      <c r="T32" s="469">
        <v>0</v>
      </c>
      <c r="U32" s="27" t="s">
        <v>144</v>
      </c>
      <c r="V32" s="470">
        <v>0</v>
      </c>
      <c r="W32" s="27" t="s">
        <v>97</v>
      </c>
      <c r="X32" s="471">
        <v>655</v>
      </c>
      <c r="Y32" s="27" t="s">
        <v>137</v>
      </c>
      <c r="Z32" s="472">
        <v>923</v>
      </c>
      <c r="AA32" s="27" t="s">
        <v>138</v>
      </c>
      <c r="AB32" s="473">
        <v>822</v>
      </c>
      <c r="AC32" s="27" t="s">
        <v>139</v>
      </c>
      <c r="AD32" s="474">
        <v>1120</v>
      </c>
      <c r="AE32" s="27" t="s">
        <v>153</v>
      </c>
      <c r="AF32" s="475">
        <v>933</v>
      </c>
      <c r="AG32" s="27" t="s">
        <v>150</v>
      </c>
    </row>
    <row r="33" spans="1:33" ht="31.7" customHeight="1" x14ac:dyDescent="0.25">
      <c r="A33" s="26">
        <v>30</v>
      </c>
      <c r="B33" s="27" t="s">
        <v>86</v>
      </c>
      <c r="C33" s="26">
        <v>6393</v>
      </c>
      <c r="D33" s="476">
        <v>0</v>
      </c>
      <c r="E33" s="27" t="s">
        <v>145</v>
      </c>
      <c r="F33" s="477">
        <v>555</v>
      </c>
      <c r="G33" s="27" t="s">
        <v>128</v>
      </c>
      <c r="H33" s="478">
        <v>0</v>
      </c>
      <c r="I33" s="27" t="s">
        <v>97</v>
      </c>
      <c r="J33" s="479">
        <v>623</v>
      </c>
      <c r="K33" s="27" t="s">
        <v>130</v>
      </c>
      <c r="L33" s="480">
        <v>961</v>
      </c>
      <c r="M33" s="27" t="s">
        <v>131</v>
      </c>
      <c r="N33" s="481">
        <v>1035</v>
      </c>
      <c r="O33" s="27" t="s">
        <v>132</v>
      </c>
      <c r="P33" s="482">
        <v>0</v>
      </c>
      <c r="Q33" s="27" t="s">
        <v>133</v>
      </c>
      <c r="R33" s="483">
        <v>649</v>
      </c>
      <c r="S33" s="27" t="s">
        <v>134</v>
      </c>
      <c r="T33" s="484">
        <v>0</v>
      </c>
      <c r="U33" s="27" t="s">
        <v>165</v>
      </c>
      <c r="V33" s="485">
        <v>0</v>
      </c>
      <c r="W33" s="27" t="s">
        <v>97</v>
      </c>
      <c r="X33" s="486">
        <v>0</v>
      </c>
      <c r="Y33" s="27" t="s">
        <v>161</v>
      </c>
      <c r="Z33" s="487">
        <v>808</v>
      </c>
      <c r="AA33" s="27" t="s">
        <v>138</v>
      </c>
      <c r="AB33" s="488">
        <v>0</v>
      </c>
      <c r="AC33" s="27" t="s">
        <v>177</v>
      </c>
      <c r="AD33" s="489">
        <v>777</v>
      </c>
      <c r="AE33" s="27" t="s">
        <v>140</v>
      </c>
      <c r="AF33" s="490">
        <v>985</v>
      </c>
      <c r="AG33" s="27" t="s">
        <v>141</v>
      </c>
    </row>
    <row r="34" spans="1:33" ht="31.7" customHeight="1" x14ac:dyDescent="0.25">
      <c r="A34" s="26">
        <v>31</v>
      </c>
      <c r="B34" s="27" t="s">
        <v>87</v>
      </c>
      <c r="C34" s="26">
        <v>5936</v>
      </c>
      <c r="D34" s="491">
        <v>0</v>
      </c>
      <c r="E34" s="27" t="s">
        <v>145</v>
      </c>
      <c r="F34" s="492">
        <v>527</v>
      </c>
      <c r="G34" s="27" t="s">
        <v>128</v>
      </c>
      <c r="H34" s="493">
        <v>0</v>
      </c>
      <c r="I34" s="27" t="s">
        <v>97</v>
      </c>
      <c r="J34" s="494">
        <v>610</v>
      </c>
      <c r="K34" s="27" t="s">
        <v>130</v>
      </c>
      <c r="L34" s="495">
        <v>913</v>
      </c>
      <c r="M34" s="27" t="s">
        <v>131</v>
      </c>
      <c r="N34" s="496">
        <v>1035</v>
      </c>
      <c r="O34" s="27" t="s">
        <v>132</v>
      </c>
      <c r="P34" s="497">
        <v>0</v>
      </c>
      <c r="Q34" s="27" t="s">
        <v>133</v>
      </c>
      <c r="R34" s="498">
        <v>649</v>
      </c>
      <c r="S34" s="27" t="s">
        <v>134</v>
      </c>
      <c r="T34" s="499">
        <v>0</v>
      </c>
      <c r="U34" s="27" t="s">
        <v>165</v>
      </c>
      <c r="V34" s="500">
        <v>0</v>
      </c>
      <c r="W34" s="27" t="s">
        <v>97</v>
      </c>
      <c r="X34" s="501">
        <v>0</v>
      </c>
      <c r="Y34" s="27" t="s">
        <v>161</v>
      </c>
      <c r="Z34" s="502">
        <v>783</v>
      </c>
      <c r="AA34" s="27" t="s">
        <v>138</v>
      </c>
      <c r="AB34" s="503">
        <v>0</v>
      </c>
      <c r="AC34" s="27" t="s">
        <v>177</v>
      </c>
      <c r="AD34" s="504">
        <v>730</v>
      </c>
      <c r="AE34" s="27" t="s">
        <v>140</v>
      </c>
      <c r="AF34" s="505">
        <v>689</v>
      </c>
      <c r="AG34" s="27" t="s">
        <v>155</v>
      </c>
    </row>
    <row r="35" spans="1:33" ht="31.7" customHeight="1" x14ac:dyDescent="0.25">
      <c r="A35" s="26">
        <v>32</v>
      </c>
      <c r="B35" s="27" t="s">
        <v>88</v>
      </c>
      <c r="C35" s="26">
        <v>6056</v>
      </c>
      <c r="D35" s="506">
        <v>0</v>
      </c>
      <c r="E35" s="27" t="s">
        <v>145</v>
      </c>
      <c r="F35" s="507">
        <v>0</v>
      </c>
      <c r="G35" s="27" t="s">
        <v>97</v>
      </c>
      <c r="H35" s="508">
        <v>0</v>
      </c>
      <c r="I35" s="27" t="s">
        <v>151</v>
      </c>
      <c r="J35" s="509">
        <v>0</v>
      </c>
      <c r="K35" s="27" t="s">
        <v>152</v>
      </c>
      <c r="L35" s="510">
        <v>829</v>
      </c>
      <c r="M35" s="27" t="s">
        <v>131</v>
      </c>
      <c r="N35" s="511">
        <v>0</v>
      </c>
      <c r="O35" s="27" t="s">
        <v>176</v>
      </c>
      <c r="P35" s="512">
        <v>0</v>
      </c>
      <c r="Q35" s="27" t="s">
        <v>147</v>
      </c>
      <c r="R35" s="513">
        <v>749</v>
      </c>
      <c r="S35" s="27" t="s">
        <v>134</v>
      </c>
      <c r="T35" s="514">
        <v>898</v>
      </c>
      <c r="U35" s="27" t="s">
        <v>135</v>
      </c>
      <c r="V35" s="515">
        <v>0</v>
      </c>
      <c r="W35" s="27" t="s">
        <v>136</v>
      </c>
      <c r="X35" s="516">
        <v>756</v>
      </c>
      <c r="Y35" s="27" t="s">
        <v>137</v>
      </c>
      <c r="Z35" s="517">
        <v>0</v>
      </c>
      <c r="AA35" s="27" t="s">
        <v>175</v>
      </c>
      <c r="AB35" s="518">
        <v>847</v>
      </c>
      <c r="AC35" s="27" t="s">
        <v>139</v>
      </c>
      <c r="AD35" s="519">
        <v>1013</v>
      </c>
      <c r="AE35" s="27" t="s">
        <v>153</v>
      </c>
      <c r="AF35" s="520">
        <v>964</v>
      </c>
      <c r="AG35" s="27" t="s">
        <v>141</v>
      </c>
    </row>
    <row r="36" spans="1:33" ht="31.7" customHeight="1" x14ac:dyDescent="0.25">
      <c r="A36" s="26">
        <v>33</v>
      </c>
      <c r="B36" s="27" t="s">
        <v>89</v>
      </c>
      <c r="C36" s="26">
        <v>5825</v>
      </c>
      <c r="D36" s="521">
        <v>752</v>
      </c>
      <c r="E36" s="27" t="s">
        <v>127</v>
      </c>
      <c r="F36" s="522">
        <v>0</v>
      </c>
      <c r="G36" s="27" t="s">
        <v>97</v>
      </c>
      <c r="H36" s="523">
        <v>0</v>
      </c>
      <c r="I36" s="27" t="s">
        <v>151</v>
      </c>
      <c r="J36" s="524">
        <v>726</v>
      </c>
      <c r="K36" s="27" t="s">
        <v>130</v>
      </c>
      <c r="L36" s="525">
        <v>0</v>
      </c>
      <c r="M36" s="27" t="s">
        <v>178</v>
      </c>
      <c r="N36" s="526">
        <v>786</v>
      </c>
      <c r="O36" s="27" t="s">
        <v>132</v>
      </c>
      <c r="P36" s="527">
        <v>0</v>
      </c>
      <c r="Q36" s="27" t="s">
        <v>147</v>
      </c>
      <c r="R36" s="528">
        <v>855</v>
      </c>
      <c r="S36" s="27" t="s">
        <v>134</v>
      </c>
      <c r="T36" s="529">
        <v>0</v>
      </c>
      <c r="U36" s="27" t="s">
        <v>179</v>
      </c>
      <c r="V36" s="530">
        <v>0</v>
      </c>
      <c r="W36" s="27" t="s">
        <v>97</v>
      </c>
      <c r="X36" s="531">
        <v>0</v>
      </c>
      <c r="Y36" s="27" t="s">
        <v>161</v>
      </c>
      <c r="Z36" s="532">
        <v>0</v>
      </c>
      <c r="AA36" s="27" t="s">
        <v>175</v>
      </c>
      <c r="AB36" s="533">
        <v>775</v>
      </c>
      <c r="AC36" s="27" t="s">
        <v>139</v>
      </c>
      <c r="AD36" s="534">
        <v>998</v>
      </c>
      <c r="AE36" s="27" t="s">
        <v>153</v>
      </c>
      <c r="AF36" s="535">
        <v>933</v>
      </c>
      <c r="AG36" s="27" t="s">
        <v>150</v>
      </c>
    </row>
    <row r="37" spans="1:33" ht="31.7" customHeight="1" x14ac:dyDescent="0.25">
      <c r="A37" s="26">
        <v>34</v>
      </c>
      <c r="B37" s="27" t="s">
        <v>90</v>
      </c>
      <c r="C37" s="26">
        <v>5681</v>
      </c>
      <c r="D37" s="536">
        <v>0</v>
      </c>
      <c r="E37" s="27" t="s">
        <v>145</v>
      </c>
      <c r="F37" s="537">
        <v>527</v>
      </c>
      <c r="G37" s="27" t="s">
        <v>128</v>
      </c>
      <c r="H37" s="538">
        <v>0</v>
      </c>
      <c r="I37" s="27" t="s">
        <v>151</v>
      </c>
      <c r="J37" s="539">
        <v>622</v>
      </c>
      <c r="K37" s="27" t="s">
        <v>130</v>
      </c>
      <c r="L37" s="540">
        <v>883</v>
      </c>
      <c r="M37" s="27" t="s">
        <v>131</v>
      </c>
      <c r="N37" s="541">
        <v>0</v>
      </c>
      <c r="O37" s="27" t="s">
        <v>176</v>
      </c>
      <c r="P37" s="542">
        <v>0</v>
      </c>
      <c r="Q37" s="27" t="s">
        <v>147</v>
      </c>
      <c r="R37" s="543">
        <v>0</v>
      </c>
      <c r="S37" s="27" t="s">
        <v>180</v>
      </c>
      <c r="T37" s="544">
        <v>0</v>
      </c>
      <c r="U37" s="27" t="s">
        <v>179</v>
      </c>
      <c r="V37" s="545">
        <v>0</v>
      </c>
      <c r="W37" s="27" t="s">
        <v>97</v>
      </c>
      <c r="X37" s="546">
        <v>0</v>
      </c>
      <c r="Y37" s="27" t="s">
        <v>181</v>
      </c>
      <c r="Z37" s="547">
        <v>865</v>
      </c>
      <c r="AA37" s="27" t="s">
        <v>138</v>
      </c>
      <c r="AB37" s="548">
        <v>860</v>
      </c>
      <c r="AC37" s="27" t="s">
        <v>139</v>
      </c>
      <c r="AD37" s="549">
        <v>945</v>
      </c>
      <c r="AE37" s="27" t="s">
        <v>153</v>
      </c>
      <c r="AF37" s="550">
        <v>979</v>
      </c>
      <c r="AG37" s="27" t="s">
        <v>155</v>
      </c>
    </row>
    <row r="38" spans="1:33" ht="31.7" customHeight="1" x14ac:dyDescent="0.25">
      <c r="A38" s="26">
        <v>35</v>
      </c>
      <c r="B38" s="27" t="s">
        <v>91</v>
      </c>
      <c r="C38" s="26">
        <v>5615</v>
      </c>
      <c r="D38" s="551">
        <v>752</v>
      </c>
      <c r="E38" s="27" t="s">
        <v>127</v>
      </c>
      <c r="F38" s="552">
        <v>812</v>
      </c>
      <c r="G38" s="27" t="s">
        <v>128</v>
      </c>
      <c r="H38" s="553">
        <v>0</v>
      </c>
      <c r="I38" s="27" t="s">
        <v>164</v>
      </c>
      <c r="J38" s="554">
        <v>623</v>
      </c>
      <c r="K38" s="27" t="s">
        <v>130</v>
      </c>
      <c r="L38" s="555">
        <v>739</v>
      </c>
      <c r="M38" s="27" t="s">
        <v>131</v>
      </c>
      <c r="N38" s="556">
        <v>1018</v>
      </c>
      <c r="O38" s="27" t="s">
        <v>132</v>
      </c>
      <c r="P38" s="557">
        <v>0</v>
      </c>
      <c r="Q38" s="27" t="s">
        <v>133</v>
      </c>
      <c r="R38" s="558">
        <v>0</v>
      </c>
      <c r="S38" s="27" t="s">
        <v>180</v>
      </c>
      <c r="T38" s="559">
        <v>0</v>
      </c>
      <c r="U38" s="27" t="s">
        <v>179</v>
      </c>
      <c r="V38" s="560">
        <v>0</v>
      </c>
      <c r="W38" s="27" t="s">
        <v>97</v>
      </c>
      <c r="X38" s="561">
        <v>0</v>
      </c>
      <c r="Y38" s="27" t="s">
        <v>181</v>
      </c>
      <c r="Z38" s="562">
        <v>851</v>
      </c>
      <c r="AA38" s="27" t="s">
        <v>138</v>
      </c>
      <c r="AB38" s="563">
        <v>0</v>
      </c>
      <c r="AC38" s="27" t="s">
        <v>177</v>
      </c>
      <c r="AD38" s="564">
        <v>820</v>
      </c>
      <c r="AE38" s="27" t="s">
        <v>140</v>
      </c>
      <c r="AF38" s="565">
        <v>0</v>
      </c>
      <c r="AG38" s="27" t="s">
        <v>170</v>
      </c>
    </row>
    <row r="39" spans="1:33" ht="31.7" customHeight="1" x14ac:dyDescent="0.25">
      <c r="A39" s="26">
        <v>36</v>
      </c>
      <c r="B39" s="27" t="s">
        <v>92</v>
      </c>
      <c r="C39" s="26">
        <v>5104</v>
      </c>
      <c r="D39" s="566">
        <v>0</v>
      </c>
      <c r="E39" s="27" t="s">
        <v>142</v>
      </c>
      <c r="F39" s="567">
        <v>527</v>
      </c>
      <c r="G39" s="27" t="s">
        <v>128</v>
      </c>
      <c r="H39" s="568">
        <v>0</v>
      </c>
      <c r="I39" s="27" t="s">
        <v>97</v>
      </c>
      <c r="J39" s="569">
        <v>0</v>
      </c>
      <c r="K39" s="27" t="s">
        <v>152</v>
      </c>
      <c r="L39" s="570">
        <v>543</v>
      </c>
      <c r="M39" s="27" t="s">
        <v>131</v>
      </c>
      <c r="N39" s="571">
        <v>918</v>
      </c>
      <c r="O39" s="27" t="s">
        <v>132</v>
      </c>
      <c r="P39" s="572">
        <v>0</v>
      </c>
      <c r="Q39" s="27" t="s">
        <v>133</v>
      </c>
      <c r="R39" s="573">
        <v>649</v>
      </c>
      <c r="S39" s="27" t="s">
        <v>134</v>
      </c>
      <c r="T39" s="574">
        <v>0</v>
      </c>
      <c r="U39" s="27" t="s">
        <v>165</v>
      </c>
      <c r="V39" s="575">
        <v>0</v>
      </c>
      <c r="W39" s="27" t="s">
        <v>97</v>
      </c>
      <c r="X39" s="576">
        <v>0</v>
      </c>
      <c r="Y39" s="27" t="s">
        <v>161</v>
      </c>
      <c r="Z39" s="577">
        <v>783</v>
      </c>
      <c r="AA39" s="27" t="s">
        <v>138</v>
      </c>
      <c r="AB39" s="578">
        <v>803</v>
      </c>
      <c r="AC39" s="27" t="s">
        <v>166</v>
      </c>
      <c r="AD39" s="579">
        <v>881</v>
      </c>
      <c r="AE39" s="27" t="s">
        <v>140</v>
      </c>
      <c r="AF39" s="580">
        <v>0</v>
      </c>
      <c r="AG39" s="27" t="s">
        <v>97</v>
      </c>
    </row>
    <row r="40" spans="1:33" ht="31.7" customHeight="1" x14ac:dyDescent="0.25">
      <c r="A40" s="26">
        <v>37</v>
      </c>
      <c r="B40" s="27" t="s">
        <v>93</v>
      </c>
      <c r="C40" s="26">
        <v>4427</v>
      </c>
      <c r="D40" s="581">
        <v>694</v>
      </c>
      <c r="E40" s="27" t="s">
        <v>127</v>
      </c>
      <c r="F40" s="582">
        <v>655</v>
      </c>
      <c r="G40" s="27" t="s">
        <v>128</v>
      </c>
      <c r="H40" s="583">
        <v>0</v>
      </c>
      <c r="I40" s="27" t="s">
        <v>97</v>
      </c>
      <c r="J40" s="584">
        <v>658</v>
      </c>
      <c r="K40" s="27" t="s">
        <v>130</v>
      </c>
      <c r="L40" s="585">
        <v>0</v>
      </c>
      <c r="M40" s="27" t="s">
        <v>178</v>
      </c>
      <c r="N40" s="586">
        <v>0</v>
      </c>
      <c r="O40" s="27" t="s">
        <v>158</v>
      </c>
      <c r="P40" s="587">
        <v>0</v>
      </c>
      <c r="Q40" s="27" t="s">
        <v>97</v>
      </c>
      <c r="R40" s="588">
        <v>0</v>
      </c>
      <c r="S40" s="27" t="s">
        <v>97</v>
      </c>
      <c r="T40" s="589">
        <v>692</v>
      </c>
      <c r="U40" s="27" t="s">
        <v>135</v>
      </c>
      <c r="V40" s="590">
        <v>0</v>
      </c>
      <c r="W40" s="27" t="s">
        <v>97</v>
      </c>
      <c r="X40" s="591">
        <v>0</v>
      </c>
      <c r="Y40" s="27" t="s">
        <v>161</v>
      </c>
      <c r="Z40" s="592">
        <v>837</v>
      </c>
      <c r="AA40" s="27" t="s">
        <v>138</v>
      </c>
      <c r="AB40" s="593">
        <v>891</v>
      </c>
      <c r="AC40" s="27" t="s">
        <v>139</v>
      </c>
      <c r="AD40" s="594">
        <v>0</v>
      </c>
      <c r="AE40" s="27" t="s">
        <v>149</v>
      </c>
      <c r="AF40" s="595">
        <v>0</v>
      </c>
      <c r="AG40" s="27" t="s">
        <v>97</v>
      </c>
    </row>
    <row r="41" spans="1:33" ht="31.7" customHeight="1" x14ac:dyDescent="0.25">
      <c r="A41" s="26">
        <v>38</v>
      </c>
      <c r="B41" s="27" t="s">
        <v>94</v>
      </c>
      <c r="C41" s="26">
        <v>3950</v>
      </c>
      <c r="D41" s="596">
        <v>0</v>
      </c>
      <c r="E41" s="27" t="s">
        <v>97</v>
      </c>
      <c r="F41" s="597">
        <v>0</v>
      </c>
      <c r="G41" s="27" t="s">
        <v>159</v>
      </c>
      <c r="H41" s="598">
        <v>0</v>
      </c>
      <c r="I41" s="27" t="s">
        <v>151</v>
      </c>
      <c r="J41" s="599">
        <v>0</v>
      </c>
      <c r="K41" s="27" t="s">
        <v>152</v>
      </c>
      <c r="L41" s="600">
        <v>0</v>
      </c>
      <c r="M41" s="27" t="s">
        <v>182</v>
      </c>
      <c r="N41" s="601">
        <v>715</v>
      </c>
      <c r="O41" s="27" t="s">
        <v>132</v>
      </c>
      <c r="P41" s="602">
        <v>0</v>
      </c>
      <c r="Q41" s="27" t="s">
        <v>133</v>
      </c>
      <c r="R41" s="603">
        <v>885</v>
      </c>
      <c r="S41" s="27" t="s">
        <v>134</v>
      </c>
      <c r="T41" s="604">
        <v>0</v>
      </c>
      <c r="U41" s="27" t="s">
        <v>144</v>
      </c>
      <c r="V41" s="605">
        <v>0</v>
      </c>
      <c r="W41" s="27" t="s">
        <v>97</v>
      </c>
      <c r="X41" s="606">
        <v>0</v>
      </c>
      <c r="Y41" s="27" t="s">
        <v>161</v>
      </c>
      <c r="Z41" s="607">
        <v>809</v>
      </c>
      <c r="AA41" s="27" t="s">
        <v>138</v>
      </c>
      <c r="AB41" s="608">
        <v>921</v>
      </c>
      <c r="AC41" s="27" t="s">
        <v>139</v>
      </c>
      <c r="AD41" s="609">
        <v>0</v>
      </c>
      <c r="AE41" s="27" t="s">
        <v>163</v>
      </c>
      <c r="AF41" s="610">
        <v>620</v>
      </c>
      <c r="AG41" s="27" t="s">
        <v>141</v>
      </c>
    </row>
    <row r="42" spans="1:33" ht="31.7" customHeight="1" x14ac:dyDescent="0.25">
      <c r="A42" s="26">
        <v>39</v>
      </c>
      <c r="B42" s="27" t="s">
        <v>95</v>
      </c>
      <c r="C42" s="26">
        <v>3855</v>
      </c>
      <c r="D42" s="611">
        <v>0</v>
      </c>
      <c r="E42" s="27" t="s">
        <v>145</v>
      </c>
      <c r="F42" s="612">
        <v>0</v>
      </c>
      <c r="G42" s="27" t="s">
        <v>97</v>
      </c>
      <c r="H42" s="613">
        <v>0</v>
      </c>
      <c r="I42" s="27" t="s">
        <v>97</v>
      </c>
      <c r="J42" s="614">
        <v>562</v>
      </c>
      <c r="K42" s="27" t="s">
        <v>130</v>
      </c>
      <c r="L42" s="615">
        <v>913</v>
      </c>
      <c r="M42" s="27" t="s">
        <v>131</v>
      </c>
      <c r="N42" s="616">
        <v>986</v>
      </c>
      <c r="O42" s="27" t="s">
        <v>132</v>
      </c>
      <c r="P42" s="617">
        <v>0</v>
      </c>
      <c r="Q42" s="27" t="s">
        <v>147</v>
      </c>
      <c r="R42" s="618">
        <v>633</v>
      </c>
      <c r="S42" s="27" t="s">
        <v>134</v>
      </c>
      <c r="T42" s="619">
        <v>0</v>
      </c>
      <c r="U42" s="27" t="s">
        <v>165</v>
      </c>
      <c r="V42" s="620">
        <v>0</v>
      </c>
      <c r="W42" s="27" t="s">
        <v>160</v>
      </c>
      <c r="X42" s="621">
        <v>0</v>
      </c>
      <c r="Y42" s="27" t="s">
        <v>161</v>
      </c>
      <c r="Z42" s="622">
        <v>0</v>
      </c>
      <c r="AA42" s="27" t="s">
        <v>183</v>
      </c>
      <c r="AB42" s="623">
        <v>0</v>
      </c>
      <c r="AC42" s="27" t="s">
        <v>177</v>
      </c>
      <c r="AD42" s="624">
        <v>761</v>
      </c>
      <c r="AE42" s="27" t="s">
        <v>140</v>
      </c>
      <c r="AF42" s="625">
        <v>0</v>
      </c>
      <c r="AG42" s="27" t="s">
        <v>170</v>
      </c>
    </row>
    <row r="43" spans="1:33" ht="31.7" customHeight="1" x14ac:dyDescent="0.25">
      <c r="A43" s="26">
        <v>40</v>
      </c>
      <c r="B43" s="27" t="s">
        <v>96</v>
      </c>
      <c r="C43" s="26">
        <v>3654</v>
      </c>
      <c r="D43" s="626">
        <v>0</v>
      </c>
      <c r="E43" s="27" t="s">
        <v>145</v>
      </c>
      <c r="F43" s="627">
        <v>527</v>
      </c>
      <c r="G43" s="27" t="s">
        <v>128</v>
      </c>
      <c r="H43" s="628">
        <v>0</v>
      </c>
      <c r="I43" s="27" t="s">
        <v>151</v>
      </c>
      <c r="J43" s="629">
        <v>0</v>
      </c>
      <c r="K43" s="27" t="s">
        <v>97</v>
      </c>
      <c r="L43" s="630">
        <v>0</v>
      </c>
      <c r="M43" s="27" t="s">
        <v>97</v>
      </c>
      <c r="N43" s="631">
        <v>818</v>
      </c>
      <c r="O43" s="27" t="s">
        <v>132</v>
      </c>
      <c r="P43" s="632">
        <v>0</v>
      </c>
      <c r="Q43" s="27" t="s">
        <v>133</v>
      </c>
      <c r="R43" s="633">
        <v>0</v>
      </c>
      <c r="S43" s="27" t="s">
        <v>172</v>
      </c>
      <c r="T43" s="634">
        <v>0</v>
      </c>
      <c r="U43" s="27" t="s">
        <v>179</v>
      </c>
      <c r="V43" s="635">
        <v>0</v>
      </c>
      <c r="W43" s="27" t="s">
        <v>136</v>
      </c>
      <c r="X43" s="636">
        <v>0</v>
      </c>
      <c r="Y43" s="27" t="s">
        <v>161</v>
      </c>
      <c r="Z43" s="637">
        <v>783</v>
      </c>
      <c r="AA43" s="27" t="s">
        <v>138</v>
      </c>
      <c r="AB43" s="638">
        <v>0</v>
      </c>
      <c r="AC43" s="27" t="s">
        <v>177</v>
      </c>
      <c r="AD43" s="639">
        <v>777</v>
      </c>
      <c r="AE43" s="27" t="s">
        <v>153</v>
      </c>
      <c r="AF43" s="640">
        <v>749</v>
      </c>
      <c r="AG43" s="27" t="s">
        <v>150</v>
      </c>
    </row>
    <row r="44" spans="1:33" ht="27.6" customHeight="1" x14ac:dyDescent="0.25">
      <c r="A44" s="12"/>
      <c r="B44" s="12"/>
      <c r="C44" s="12"/>
      <c r="D44" s="30" t="s">
        <v>97</v>
      </c>
      <c r="E44" s="30" t="s">
        <v>97</v>
      </c>
      <c r="F44" s="30" t="s">
        <v>97</v>
      </c>
      <c r="G44" s="30" t="s">
        <v>97</v>
      </c>
      <c r="H44" s="30" t="s">
        <v>97</v>
      </c>
      <c r="I44" s="30" t="s">
        <v>97</v>
      </c>
      <c r="J44" s="30" t="s">
        <v>97</v>
      </c>
      <c r="K44" s="30" t="s">
        <v>97</v>
      </c>
      <c r="L44" s="30" t="s">
        <v>97</v>
      </c>
      <c r="M44" s="30" t="s">
        <v>97</v>
      </c>
      <c r="N44" s="30" t="s">
        <v>97</v>
      </c>
      <c r="O44" s="30" t="s">
        <v>97</v>
      </c>
      <c r="P44" s="30" t="s">
        <v>97</v>
      </c>
      <c r="Q44" s="30" t="s">
        <v>97</v>
      </c>
      <c r="R44" s="30" t="s">
        <v>97</v>
      </c>
      <c r="S44" s="30" t="s">
        <v>97</v>
      </c>
      <c r="T44" s="30" t="s">
        <v>97</v>
      </c>
      <c r="U44" s="30" t="s">
        <v>97</v>
      </c>
      <c r="V44" s="30" t="s">
        <v>97</v>
      </c>
      <c r="W44" s="30" t="s">
        <v>97</v>
      </c>
      <c r="X44" s="30" t="s">
        <v>97</v>
      </c>
      <c r="Y44" s="30" t="s">
        <v>97</v>
      </c>
      <c r="Z44" s="30" t="s">
        <v>97</v>
      </c>
      <c r="AA44" s="30" t="s">
        <v>97</v>
      </c>
      <c r="AB44" s="30" t="s">
        <v>97</v>
      </c>
      <c r="AC44" s="30" t="s">
        <v>97</v>
      </c>
      <c r="AD44" s="30" t="s">
        <v>97</v>
      </c>
      <c r="AE44" s="30" t="s">
        <v>97</v>
      </c>
      <c r="AF44" s="30" t="s">
        <v>97</v>
      </c>
      <c r="AG44" s="30" t="s">
        <v>97</v>
      </c>
    </row>
    <row r="45" spans="1:33" ht="28.35" customHeight="1" x14ac:dyDescent="0.25">
      <c r="A45" s="6" t="s">
        <v>14</v>
      </c>
      <c r="B45" s="6"/>
      <c r="C45" s="6"/>
      <c r="D45" s="25" t="s">
        <v>97</v>
      </c>
      <c r="E45" s="25" t="s">
        <v>97</v>
      </c>
      <c r="F45" s="25" t="s">
        <v>97</v>
      </c>
      <c r="G45" s="25" t="s">
        <v>97</v>
      </c>
      <c r="H45" s="25" t="s">
        <v>97</v>
      </c>
      <c r="I45" s="25" t="s">
        <v>97</v>
      </c>
      <c r="J45" s="25" t="s">
        <v>97</v>
      </c>
      <c r="K45" s="25" t="s">
        <v>97</v>
      </c>
      <c r="L45" s="25" t="s">
        <v>97</v>
      </c>
      <c r="M45" s="25" t="s">
        <v>97</v>
      </c>
      <c r="N45" s="25" t="s">
        <v>97</v>
      </c>
      <c r="O45" s="25" t="s">
        <v>97</v>
      </c>
      <c r="P45" s="25" t="s">
        <v>97</v>
      </c>
      <c r="Q45" s="25" t="s">
        <v>97</v>
      </c>
      <c r="R45" s="25" t="s">
        <v>97</v>
      </c>
      <c r="S45" s="25" t="s">
        <v>97</v>
      </c>
      <c r="T45" s="25" t="s">
        <v>97</v>
      </c>
      <c r="U45" s="25" t="s">
        <v>97</v>
      </c>
      <c r="V45" s="25" t="s">
        <v>97</v>
      </c>
      <c r="W45" s="25" t="s">
        <v>97</v>
      </c>
      <c r="X45" s="25" t="s">
        <v>97</v>
      </c>
      <c r="Y45" s="25" t="s">
        <v>97</v>
      </c>
      <c r="Z45" s="25" t="s">
        <v>97</v>
      </c>
      <c r="AA45" s="25" t="s">
        <v>97</v>
      </c>
      <c r="AB45" s="25" t="s">
        <v>97</v>
      </c>
      <c r="AC45" s="25" t="s">
        <v>97</v>
      </c>
      <c r="AD45" s="25" t="s">
        <v>97</v>
      </c>
      <c r="AE45" s="25" t="s">
        <v>97</v>
      </c>
      <c r="AF45" s="25" t="s">
        <v>97</v>
      </c>
      <c r="AG45" s="25" t="s">
        <v>97</v>
      </c>
    </row>
  </sheetData>
  <mergeCells count="4">
    <mergeCell ref="A1:C1"/>
    <mergeCell ref="A2:C2"/>
    <mergeCell ref="A44:C44"/>
    <mergeCell ref="A45:C4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B4" sqref="B4:H4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98</v>
      </c>
      <c r="B2" s="11" t="s">
        <v>99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127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0.35714285714285715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184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185</v>
      </c>
      <c r="E8" s="35" t="s">
        <v>44</v>
      </c>
      <c r="F8" s="36" t="s">
        <v>186</v>
      </c>
      <c r="G8" s="37" t="s">
        <v>45</v>
      </c>
      <c r="H8" s="36" t="s">
        <v>187</v>
      </c>
      <c r="I8" s="38" t="s">
        <v>46</v>
      </c>
      <c r="J8" s="36" t="s">
        <v>188</v>
      </c>
    </row>
    <row r="9" spans="1:11" ht="25.35" customHeight="1" x14ac:dyDescent="0.25">
      <c r="A9" s="10" t="s">
        <v>47</v>
      </c>
      <c r="B9" s="10"/>
      <c r="C9" s="2" t="s">
        <v>189</v>
      </c>
      <c r="D9" s="1"/>
      <c r="E9" s="1241" t="s">
        <v>190</v>
      </c>
      <c r="F9" s="1"/>
      <c r="G9" s="1241" t="s">
        <v>190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10</v>
      </c>
      <c r="D10" s="1242"/>
      <c r="E10" s="1243">
        <v>0</v>
      </c>
      <c r="F10" s="1243"/>
      <c r="G10" s="1243">
        <v>6</v>
      </c>
      <c r="H10" s="1243"/>
      <c r="I10" s="1243">
        <v>12</v>
      </c>
      <c r="J10" s="1243"/>
    </row>
    <row r="11" spans="1:11" ht="25.35" customHeight="1" x14ac:dyDescent="0.25">
      <c r="A11" s="10" t="s">
        <v>49</v>
      </c>
      <c r="B11" s="10"/>
      <c r="C11" s="1244">
        <v>6.0056000000000003</v>
      </c>
      <c r="D11" s="1244"/>
      <c r="E11" s="1244">
        <v>0</v>
      </c>
      <c r="F11" s="1244"/>
      <c r="G11" s="1244">
        <v>6.2741666666666669</v>
      </c>
      <c r="H11" s="1244"/>
      <c r="I11" s="1244">
        <v>5.9466666666666672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641" t="s">
        <v>189</v>
      </c>
      <c r="D15" s="27" t="s">
        <v>127</v>
      </c>
      <c r="E15" s="1242">
        <v>847</v>
      </c>
      <c r="F15" s="1242"/>
      <c r="G15" s="1243">
        <v>847</v>
      </c>
      <c r="H15" s="1243"/>
      <c r="I15" s="1244">
        <v>3.0710000000000002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642" t="s">
        <v>189</v>
      </c>
      <c r="D16" s="27" t="s">
        <v>127</v>
      </c>
      <c r="E16" s="1242">
        <v>540</v>
      </c>
      <c r="F16" s="1242"/>
      <c r="G16" s="1243">
        <v>540</v>
      </c>
      <c r="H16" s="1243"/>
      <c r="I16" s="1244">
        <v>9.1999999999999993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643" t="s">
        <v>189</v>
      </c>
      <c r="D17" s="27" t="s">
        <v>127</v>
      </c>
      <c r="E17" s="1242">
        <v>752</v>
      </c>
      <c r="F17" s="1242"/>
      <c r="G17" s="1243">
        <v>752</v>
      </c>
      <c r="H17" s="1243"/>
      <c r="I17" s="1244">
        <v>4.96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644" t="s">
        <v>190</v>
      </c>
      <c r="D18" s="27" t="s">
        <v>142</v>
      </c>
      <c r="E18" s="1242">
        <v>0</v>
      </c>
      <c r="F18" s="1242"/>
      <c r="G18" s="1243">
        <v>0</v>
      </c>
      <c r="H18" s="1243"/>
      <c r="I18" s="1244">
        <v>6.0970000000000004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645" t="s">
        <v>190</v>
      </c>
      <c r="D19" s="27" t="s">
        <v>97</v>
      </c>
      <c r="E19" s="1242">
        <v>0</v>
      </c>
      <c r="F19" s="1242"/>
      <c r="G19" s="1243"/>
      <c r="H19" s="1243"/>
      <c r="I19" s="1244">
        <v>0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646" t="s">
        <v>189</v>
      </c>
      <c r="D20" s="27" t="s">
        <v>127</v>
      </c>
      <c r="E20" s="1242">
        <v>540</v>
      </c>
      <c r="F20" s="1242"/>
      <c r="G20" s="1243">
        <v>540</v>
      </c>
      <c r="H20" s="1243"/>
      <c r="I20" s="1244">
        <v>9.1980000000000004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647" t="s">
        <v>190</v>
      </c>
      <c r="D21" s="27" t="s">
        <v>145</v>
      </c>
      <c r="E21" s="1242">
        <v>0</v>
      </c>
      <c r="F21" s="1242"/>
      <c r="G21" s="1243">
        <v>0</v>
      </c>
      <c r="H21" s="1243"/>
      <c r="I21" s="1244">
        <v>6.1040000000000001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648" t="s">
        <v>190</v>
      </c>
      <c r="D22" s="27" t="s">
        <v>145</v>
      </c>
      <c r="E22" s="1242">
        <v>0</v>
      </c>
      <c r="F22" s="1242"/>
      <c r="G22" s="1243">
        <v>0</v>
      </c>
      <c r="H22" s="1243"/>
      <c r="I22" s="1244">
        <v>5.5149999999999997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649" t="s">
        <v>190</v>
      </c>
      <c r="D23" s="27" t="s">
        <v>145</v>
      </c>
      <c r="E23" s="1242">
        <v>0</v>
      </c>
      <c r="F23" s="1242"/>
      <c r="G23" s="1243">
        <v>0</v>
      </c>
      <c r="H23" s="1243"/>
      <c r="I23" s="1244">
        <v>4.3129999999999997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650" t="s">
        <v>190</v>
      </c>
      <c r="D24" s="27" t="s">
        <v>97</v>
      </c>
      <c r="E24" s="1242">
        <v>0</v>
      </c>
      <c r="F24" s="1242"/>
      <c r="G24" s="1243"/>
      <c r="H24" s="1243"/>
      <c r="I24" s="1244">
        <v>0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651" t="s">
        <v>190</v>
      </c>
      <c r="D25" s="27" t="s">
        <v>97</v>
      </c>
      <c r="E25" s="1242">
        <v>0</v>
      </c>
      <c r="F25" s="1242"/>
      <c r="G25" s="1243"/>
      <c r="H25" s="1243"/>
      <c r="I25" s="1244">
        <v>0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652" t="s">
        <v>190</v>
      </c>
      <c r="D26" s="27" t="s">
        <v>97</v>
      </c>
      <c r="E26" s="1242">
        <v>0</v>
      </c>
      <c r="F26" s="1242"/>
      <c r="G26" s="1243"/>
      <c r="H26" s="1243"/>
      <c r="I26" s="1244">
        <v>0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653" t="s">
        <v>190</v>
      </c>
      <c r="D27" s="27" t="s">
        <v>145</v>
      </c>
      <c r="E27" s="1242">
        <v>0</v>
      </c>
      <c r="F27" s="1242"/>
      <c r="G27" s="1243">
        <v>0</v>
      </c>
      <c r="H27" s="1243"/>
      <c r="I27" s="1244">
        <v>6.1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654" t="s">
        <v>189</v>
      </c>
      <c r="D28" s="27" t="s">
        <v>127</v>
      </c>
      <c r="E28" s="1242">
        <v>669</v>
      </c>
      <c r="F28" s="1242"/>
      <c r="G28" s="1243">
        <v>669</v>
      </c>
      <c r="H28" s="1243"/>
      <c r="I28" s="1244">
        <v>6.6139999999999999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655" t="s">
        <v>190</v>
      </c>
      <c r="D29" s="27" t="s">
        <v>142</v>
      </c>
      <c r="E29" s="1242">
        <v>0</v>
      </c>
      <c r="F29" s="1242"/>
      <c r="G29" s="1243">
        <v>0</v>
      </c>
      <c r="H29" s="1243"/>
      <c r="I29" s="1244">
        <v>5.5170000000000003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656" t="s">
        <v>189</v>
      </c>
      <c r="D30" s="27" t="s">
        <v>127</v>
      </c>
      <c r="E30" s="1242">
        <v>724</v>
      </c>
      <c r="F30" s="1242"/>
      <c r="G30" s="1243">
        <v>724</v>
      </c>
      <c r="H30" s="1243"/>
      <c r="I30" s="1244">
        <v>5.5179999999999998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657" t="s">
        <v>190</v>
      </c>
      <c r="D31" s="27" t="s">
        <v>142</v>
      </c>
      <c r="E31" s="1242">
        <v>0</v>
      </c>
      <c r="F31" s="1242"/>
      <c r="G31" s="1243">
        <v>0</v>
      </c>
      <c r="H31" s="1243"/>
      <c r="I31" s="1244">
        <v>6.1079999999999997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658" t="s">
        <v>190</v>
      </c>
      <c r="D32" s="27" t="s">
        <v>97</v>
      </c>
      <c r="E32" s="1242">
        <v>0</v>
      </c>
      <c r="F32" s="1242"/>
      <c r="G32" s="1243"/>
      <c r="H32" s="1243"/>
      <c r="I32" s="1244">
        <v>0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659" t="s">
        <v>190</v>
      </c>
      <c r="D33" s="27" t="s">
        <v>142</v>
      </c>
      <c r="E33" s="1242">
        <v>0</v>
      </c>
      <c r="F33" s="1242"/>
      <c r="G33" s="1243">
        <v>0</v>
      </c>
      <c r="H33" s="1243"/>
      <c r="I33" s="1244">
        <v>5.5140000000000002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660" t="s">
        <v>190</v>
      </c>
      <c r="D34" s="27" t="s">
        <v>97</v>
      </c>
      <c r="E34" s="1242">
        <v>0</v>
      </c>
      <c r="F34" s="1242"/>
      <c r="G34" s="1243"/>
      <c r="H34" s="1243"/>
      <c r="I34" s="1244">
        <v>0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661" t="s">
        <v>190</v>
      </c>
      <c r="D35" s="27" t="s">
        <v>145</v>
      </c>
      <c r="E35" s="1242">
        <v>0</v>
      </c>
      <c r="F35" s="1242"/>
      <c r="G35" s="1243">
        <v>0</v>
      </c>
      <c r="H35" s="1243"/>
      <c r="I35" s="1244">
        <v>6.109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662" t="s">
        <v>190</v>
      </c>
      <c r="D36" s="27" t="s">
        <v>142</v>
      </c>
      <c r="E36" s="1242">
        <v>0</v>
      </c>
      <c r="F36" s="1242"/>
      <c r="G36" s="1243">
        <v>0</v>
      </c>
      <c r="H36" s="1243"/>
      <c r="I36" s="1244">
        <v>7.2069999999999999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663" t="s">
        <v>190</v>
      </c>
      <c r="D37" s="27" t="s">
        <v>97</v>
      </c>
      <c r="E37" s="1242">
        <v>0</v>
      </c>
      <c r="F37" s="1242"/>
      <c r="G37" s="1243"/>
      <c r="H37" s="1243"/>
      <c r="I37" s="1244">
        <v>0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664" t="s">
        <v>190</v>
      </c>
      <c r="D38" s="27" t="s">
        <v>142</v>
      </c>
      <c r="E38" s="1242">
        <v>0</v>
      </c>
      <c r="F38" s="1242"/>
      <c r="G38" s="1243">
        <v>0</v>
      </c>
      <c r="H38" s="1243"/>
      <c r="I38" s="1244">
        <v>7.202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665" t="s">
        <v>190</v>
      </c>
      <c r="D39" s="27" t="s">
        <v>145</v>
      </c>
      <c r="E39" s="1242">
        <v>0</v>
      </c>
      <c r="F39" s="1242"/>
      <c r="G39" s="1243">
        <v>0</v>
      </c>
      <c r="H39" s="1243"/>
      <c r="I39" s="1244">
        <v>4.3150000000000004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666" t="s">
        <v>190</v>
      </c>
      <c r="D40" s="27" t="s">
        <v>97</v>
      </c>
      <c r="E40" s="1242">
        <v>0</v>
      </c>
      <c r="F40" s="1242"/>
      <c r="G40" s="1243"/>
      <c r="H40" s="1243"/>
      <c r="I40" s="1244">
        <v>0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667" t="s">
        <v>190</v>
      </c>
      <c r="D41" s="27" t="s">
        <v>97</v>
      </c>
      <c r="E41" s="1242">
        <v>0</v>
      </c>
      <c r="F41" s="1242"/>
      <c r="G41" s="1243"/>
      <c r="H41" s="1243"/>
      <c r="I41" s="1244">
        <v>0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668" t="s">
        <v>190</v>
      </c>
      <c r="D42" s="27" t="s">
        <v>145</v>
      </c>
      <c r="E42" s="1242">
        <v>0</v>
      </c>
      <c r="F42" s="1242"/>
      <c r="G42" s="1243">
        <v>0</v>
      </c>
      <c r="H42" s="1243"/>
      <c r="I42" s="1244">
        <v>8.5920000000000005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669" t="s">
        <v>190</v>
      </c>
      <c r="D43" s="27" t="s">
        <v>145</v>
      </c>
      <c r="E43" s="1242">
        <v>0</v>
      </c>
      <c r="F43" s="1242"/>
      <c r="G43" s="1243">
        <v>0</v>
      </c>
      <c r="H43" s="1243"/>
      <c r="I43" s="1244">
        <v>6.0949999999999998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670" t="s">
        <v>190</v>
      </c>
      <c r="D44" s="27" t="s">
        <v>145</v>
      </c>
      <c r="E44" s="1242">
        <v>0</v>
      </c>
      <c r="F44" s="1242"/>
      <c r="G44" s="1243">
        <v>0</v>
      </c>
      <c r="H44" s="1243"/>
      <c r="I44" s="1244">
        <v>7.835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671" t="s">
        <v>189</v>
      </c>
      <c r="D45" s="27" t="s">
        <v>127</v>
      </c>
      <c r="E45" s="1242">
        <v>695</v>
      </c>
      <c r="F45" s="1242"/>
      <c r="G45" s="1243">
        <v>695</v>
      </c>
      <c r="H45" s="1243"/>
      <c r="I45" s="1244">
        <v>6.1029999999999998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672" t="s">
        <v>190</v>
      </c>
      <c r="D46" s="27" t="s">
        <v>97</v>
      </c>
      <c r="E46" s="1242">
        <v>0</v>
      </c>
      <c r="F46" s="1242"/>
      <c r="G46" s="1243"/>
      <c r="H46" s="1243"/>
      <c r="I46" s="1244">
        <v>0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673" t="s">
        <v>190</v>
      </c>
      <c r="D47" s="27" t="s">
        <v>145</v>
      </c>
      <c r="E47" s="1242">
        <v>0</v>
      </c>
      <c r="F47" s="1242"/>
      <c r="G47" s="1243">
        <v>0</v>
      </c>
      <c r="H47" s="1243"/>
      <c r="I47" s="1244">
        <v>6.0890000000000004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674" t="s">
        <v>190</v>
      </c>
      <c r="D48" s="27" t="s">
        <v>145</v>
      </c>
      <c r="E48" s="1242">
        <v>0</v>
      </c>
      <c r="F48" s="1242"/>
      <c r="G48" s="1243">
        <v>0</v>
      </c>
      <c r="H48" s="1243"/>
      <c r="I48" s="1244">
        <v>6.6120000000000001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675" t="s">
        <v>189</v>
      </c>
      <c r="D49" s="27" t="s">
        <v>127</v>
      </c>
      <c r="E49" s="1242">
        <v>694</v>
      </c>
      <c r="F49" s="1242"/>
      <c r="G49" s="1243">
        <v>694</v>
      </c>
      <c r="H49" s="1243"/>
      <c r="I49" s="1244">
        <v>6.1109999999999998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676" t="s">
        <v>190</v>
      </c>
      <c r="D50" s="27" t="s">
        <v>97</v>
      </c>
      <c r="E50" s="1242">
        <v>0</v>
      </c>
      <c r="F50" s="1242"/>
      <c r="G50" s="1243"/>
      <c r="H50" s="1243"/>
      <c r="I50" s="1244">
        <v>0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677" t="s">
        <v>190</v>
      </c>
      <c r="D51" s="27" t="s">
        <v>97</v>
      </c>
      <c r="E51" s="1242">
        <v>0</v>
      </c>
      <c r="F51" s="1242"/>
      <c r="G51" s="1243"/>
      <c r="H51" s="1243"/>
      <c r="I51" s="1244">
        <v>0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678" t="s">
        <v>190</v>
      </c>
      <c r="D52" s="27" t="s">
        <v>145</v>
      </c>
      <c r="E52" s="1242">
        <v>0</v>
      </c>
      <c r="F52" s="1242"/>
      <c r="G52" s="1243">
        <v>0</v>
      </c>
      <c r="H52" s="1243"/>
      <c r="I52" s="1244">
        <v>3.681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679" t="s">
        <v>189</v>
      </c>
      <c r="D53" s="27" t="s">
        <v>127</v>
      </c>
      <c r="E53" s="1242">
        <v>784</v>
      </c>
      <c r="F53" s="1242"/>
      <c r="G53" s="1243">
        <v>784</v>
      </c>
      <c r="H53" s="1243"/>
      <c r="I53" s="1244">
        <v>4.319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680" t="s">
        <v>189</v>
      </c>
      <c r="D54" s="27" t="s">
        <v>127</v>
      </c>
      <c r="E54" s="1242">
        <v>752</v>
      </c>
      <c r="F54" s="1242"/>
      <c r="G54" s="1243">
        <v>752</v>
      </c>
      <c r="H54" s="1243"/>
      <c r="I54" s="1244">
        <v>4.9619999999999997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100</v>
      </c>
      <c r="B2" s="11" t="s">
        <v>101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128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0.7857142857142857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184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191</v>
      </c>
      <c r="E8" s="35" t="s">
        <v>44</v>
      </c>
      <c r="F8" s="36" t="s">
        <v>192</v>
      </c>
      <c r="G8" s="37" t="s">
        <v>45</v>
      </c>
      <c r="H8" s="36" t="s">
        <v>193</v>
      </c>
      <c r="I8" s="38" t="s">
        <v>46</v>
      </c>
      <c r="J8" s="36" t="s">
        <v>194</v>
      </c>
    </row>
    <row r="9" spans="1:11" ht="25.35" customHeight="1" x14ac:dyDescent="0.25">
      <c r="A9" s="10" t="s">
        <v>47</v>
      </c>
      <c r="B9" s="10"/>
      <c r="C9" s="1241" t="s">
        <v>190</v>
      </c>
      <c r="D9" s="1"/>
      <c r="E9" s="2" t="s">
        <v>189</v>
      </c>
      <c r="F9" s="1"/>
      <c r="G9" s="1241" t="s">
        <v>190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3</v>
      </c>
      <c r="D10" s="1242"/>
      <c r="E10" s="1243">
        <v>22</v>
      </c>
      <c r="F10" s="1243"/>
      <c r="G10" s="1243">
        <v>2</v>
      </c>
      <c r="H10" s="1243"/>
      <c r="I10" s="1243">
        <v>1</v>
      </c>
      <c r="J10" s="1243"/>
    </row>
    <row r="11" spans="1:11" ht="25.35" customHeight="1" x14ac:dyDescent="0.25">
      <c r="A11" s="10" t="s">
        <v>49</v>
      </c>
      <c r="B11" s="10"/>
      <c r="C11" s="1244">
        <v>7.5616666666666665</v>
      </c>
      <c r="D11" s="1244"/>
      <c r="E11" s="1244">
        <v>7.2706363636363642</v>
      </c>
      <c r="F11" s="1244"/>
      <c r="G11" s="1244">
        <v>6.2735000000000003</v>
      </c>
      <c r="H11" s="1244"/>
      <c r="I11" s="1244">
        <v>7.5439999999999996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681" t="s">
        <v>189</v>
      </c>
      <c r="D15" s="27" t="s">
        <v>128</v>
      </c>
      <c r="E15" s="1242">
        <v>753</v>
      </c>
      <c r="F15" s="1242"/>
      <c r="G15" s="1243">
        <v>1600</v>
      </c>
      <c r="H15" s="1243"/>
      <c r="I15" s="1244">
        <v>6.9450000000000003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682" t="s">
        <v>190</v>
      </c>
      <c r="D16" s="27" t="s">
        <v>159</v>
      </c>
      <c r="E16" s="1242">
        <v>0</v>
      </c>
      <c r="F16" s="1242"/>
      <c r="G16" s="1243">
        <v>540</v>
      </c>
      <c r="H16" s="1243"/>
      <c r="I16" s="1244">
        <v>8.1150000000000002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683" t="s">
        <v>190</v>
      </c>
      <c r="D17" s="27" t="s">
        <v>97</v>
      </c>
      <c r="E17" s="1242">
        <v>0</v>
      </c>
      <c r="F17" s="1242"/>
      <c r="G17" s="1243"/>
      <c r="H17" s="1243"/>
      <c r="I17" s="1244">
        <v>0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684" t="s">
        <v>189</v>
      </c>
      <c r="D18" s="27" t="s">
        <v>128</v>
      </c>
      <c r="E18" s="1242">
        <v>527</v>
      </c>
      <c r="F18" s="1242"/>
      <c r="G18" s="1243">
        <v>527</v>
      </c>
      <c r="H18" s="1243"/>
      <c r="I18" s="1244">
        <v>9.4629999999999992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685" t="s">
        <v>189</v>
      </c>
      <c r="D19" s="27" t="s">
        <v>128</v>
      </c>
      <c r="E19" s="1242">
        <v>623</v>
      </c>
      <c r="F19" s="1242"/>
      <c r="G19" s="1243">
        <v>623</v>
      </c>
      <c r="H19" s="1243"/>
      <c r="I19" s="1244">
        <v>7.5449999999999999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686" t="s">
        <v>189</v>
      </c>
      <c r="D20" s="27" t="s">
        <v>128</v>
      </c>
      <c r="E20" s="1242">
        <v>627</v>
      </c>
      <c r="F20" s="1242"/>
      <c r="G20" s="1243">
        <v>1167</v>
      </c>
      <c r="H20" s="1243"/>
      <c r="I20" s="1244">
        <v>9.4600000000000009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687" t="s">
        <v>190</v>
      </c>
      <c r="D21" s="27" t="s">
        <v>97</v>
      </c>
      <c r="E21" s="1242">
        <v>0</v>
      </c>
      <c r="F21" s="1242"/>
      <c r="G21" s="1243"/>
      <c r="H21" s="1243"/>
      <c r="I21" s="1244">
        <v>0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688" t="s">
        <v>189</v>
      </c>
      <c r="D22" s="27" t="s">
        <v>128</v>
      </c>
      <c r="E22" s="1242">
        <v>527</v>
      </c>
      <c r="F22" s="1242"/>
      <c r="G22" s="1243">
        <v>527</v>
      </c>
      <c r="H22" s="1243"/>
      <c r="I22" s="1244">
        <v>9.4670000000000005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689" t="s">
        <v>189</v>
      </c>
      <c r="D23" s="27" t="s">
        <v>128</v>
      </c>
      <c r="E23" s="1242">
        <v>527</v>
      </c>
      <c r="F23" s="1242"/>
      <c r="G23" s="1243">
        <v>527</v>
      </c>
      <c r="H23" s="1243"/>
      <c r="I23" s="1244">
        <v>9.4640000000000004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690" t="s">
        <v>189</v>
      </c>
      <c r="D24" s="27" t="s">
        <v>128</v>
      </c>
      <c r="E24" s="1242">
        <v>527</v>
      </c>
      <c r="F24" s="1242"/>
      <c r="G24" s="1243">
        <v>527</v>
      </c>
      <c r="H24" s="1243"/>
      <c r="I24" s="1244">
        <v>9.4700000000000006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691" t="s">
        <v>189</v>
      </c>
      <c r="D25" s="27" t="s">
        <v>128</v>
      </c>
      <c r="E25" s="1242">
        <v>685</v>
      </c>
      <c r="F25" s="1242"/>
      <c r="G25" s="1243">
        <v>685</v>
      </c>
      <c r="H25" s="1243"/>
      <c r="I25" s="1244">
        <v>6.2969999999999997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692" t="s">
        <v>189</v>
      </c>
      <c r="D26" s="27" t="s">
        <v>128</v>
      </c>
      <c r="E26" s="1242">
        <v>595</v>
      </c>
      <c r="F26" s="1242"/>
      <c r="G26" s="1243">
        <v>595</v>
      </c>
      <c r="H26" s="1243"/>
      <c r="I26" s="1244">
        <v>8.1029999999999998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693" t="s">
        <v>189</v>
      </c>
      <c r="D27" s="27" t="s">
        <v>128</v>
      </c>
      <c r="E27" s="1242">
        <v>527</v>
      </c>
      <c r="F27" s="1242"/>
      <c r="G27" s="1243">
        <v>527</v>
      </c>
      <c r="H27" s="1243"/>
      <c r="I27" s="1244">
        <v>9.4689999999999994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694" t="s">
        <v>189</v>
      </c>
      <c r="D28" s="27" t="s">
        <v>128</v>
      </c>
      <c r="E28" s="1242">
        <v>753</v>
      </c>
      <c r="F28" s="1242"/>
      <c r="G28" s="1243">
        <v>1422</v>
      </c>
      <c r="H28" s="1243"/>
      <c r="I28" s="1244">
        <v>6.9480000000000004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695" t="s">
        <v>189</v>
      </c>
      <c r="D29" s="27" t="s">
        <v>128</v>
      </c>
      <c r="E29" s="1242">
        <v>778</v>
      </c>
      <c r="F29" s="1242"/>
      <c r="G29" s="1243">
        <v>778</v>
      </c>
      <c r="H29" s="1243"/>
      <c r="I29" s="1244">
        <v>4.4400000000000004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696" t="s">
        <v>190</v>
      </c>
      <c r="D30" s="27" t="s">
        <v>173</v>
      </c>
      <c r="E30" s="1242">
        <v>0</v>
      </c>
      <c r="F30" s="1242"/>
      <c r="G30" s="1243">
        <v>724</v>
      </c>
      <c r="H30" s="1243"/>
      <c r="I30" s="1244">
        <v>4.4429999999999996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697" t="s">
        <v>190</v>
      </c>
      <c r="D31" s="27" t="s">
        <v>174</v>
      </c>
      <c r="E31" s="1242">
        <v>0</v>
      </c>
      <c r="F31" s="1242"/>
      <c r="G31" s="1243">
        <v>0</v>
      </c>
      <c r="H31" s="1243"/>
      <c r="I31" s="1244">
        <v>7.5439999999999996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698" t="s">
        <v>190</v>
      </c>
      <c r="D32" s="27" t="s">
        <v>97</v>
      </c>
      <c r="E32" s="1242">
        <v>0</v>
      </c>
      <c r="F32" s="1242"/>
      <c r="G32" s="1243"/>
      <c r="H32" s="1243"/>
      <c r="I32" s="1244">
        <v>0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699" t="s">
        <v>189</v>
      </c>
      <c r="D33" s="27" t="s">
        <v>128</v>
      </c>
      <c r="E33" s="1242">
        <v>872</v>
      </c>
      <c r="F33" s="1242"/>
      <c r="G33" s="1243">
        <v>872</v>
      </c>
      <c r="H33" s="1243"/>
      <c r="I33" s="1244">
        <v>2.556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700" t="s">
        <v>189</v>
      </c>
      <c r="D34" s="27" t="s">
        <v>128</v>
      </c>
      <c r="E34" s="1242">
        <v>653</v>
      </c>
      <c r="F34" s="1242"/>
      <c r="G34" s="1243">
        <v>653</v>
      </c>
      <c r="H34" s="1243"/>
      <c r="I34" s="1244">
        <v>6.9470000000000001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701" t="s">
        <v>189</v>
      </c>
      <c r="D35" s="27" t="s">
        <v>128</v>
      </c>
      <c r="E35" s="1242">
        <v>778</v>
      </c>
      <c r="F35" s="1242"/>
      <c r="G35" s="1243">
        <v>778</v>
      </c>
      <c r="H35" s="1243"/>
      <c r="I35" s="1244">
        <v>4.4409999999999998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702" t="s">
        <v>190</v>
      </c>
      <c r="D36" s="27" t="s">
        <v>159</v>
      </c>
      <c r="E36" s="1242">
        <v>0</v>
      </c>
      <c r="F36" s="1242"/>
      <c r="G36" s="1243">
        <v>0</v>
      </c>
      <c r="H36" s="1243"/>
      <c r="I36" s="1244">
        <v>5.1050000000000004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703" t="s">
        <v>190</v>
      </c>
      <c r="D37" s="27" t="s">
        <v>97</v>
      </c>
      <c r="E37" s="1242">
        <v>0</v>
      </c>
      <c r="F37" s="1242"/>
      <c r="G37" s="1243"/>
      <c r="H37" s="1243"/>
      <c r="I37" s="1244">
        <v>0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704" t="s">
        <v>189</v>
      </c>
      <c r="D38" s="27" t="s">
        <v>128</v>
      </c>
      <c r="E38" s="1242">
        <v>555</v>
      </c>
      <c r="F38" s="1242"/>
      <c r="G38" s="1243">
        <v>555</v>
      </c>
      <c r="H38" s="1243"/>
      <c r="I38" s="1244">
        <v>8.9030000000000005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705" t="s">
        <v>190</v>
      </c>
      <c r="D39" s="27" t="s">
        <v>97</v>
      </c>
      <c r="E39" s="1242">
        <v>0</v>
      </c>
      <c r="F39" s="1242"/>
      <c r="G39" s="1243"/>
      <c r="H39" s="1243"/>
      <c r="I39" s="1244">
        <v>0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706" t="s">
        <v>190</v>
      </c>
      <c r="D40" s="27" t="s">
        <v>97</v>
      </c>
      <c r="E40" s="1242">
        <v>0</v>
      </c>
      <c r="F40" s="1242"/>
      <c r="G40" s="1243"/>
      <c r="H40" s="1243"/>
      <c r="I40" s="1244">
        <v>0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707" t="s">
        <v>190</v>
      </c>
      <c r="D41" s="27" t="s">
        <v>159</v>
      </c>
      <c r="E41" s="1242">
        <v>0</v>
      </c>
      <c r="F41" s="1242"/>
      <c r="G41" s="1243">
        <v>0</v>
      </c>
      <c r="H41" s="1243"/>
      <c r="I41" s="1244">
        <v>9.4649999999999999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708" t="s">
        <v>190</v>
      </c>
      <c r="D42" s="27" t="s">
        <v>97</v>
      </c>
      <c r="E42" s="1242">
        <v>0</v>
      </c>
      <c r="F42" s="1242"/>
      <c r="G42" s="1243"/>
      <c r="H42" s="1243"/>
      <c r="I42" s="1244">
        <v>0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709" t="s">
        <v>189</v>
      </c>
      <c r="D43" s="27" t="s">
        <v>128</v>
      </c>
      <c r="E43" s="1242">
        <v>527</v>
      </c>
      <c r="F43" s="1242"/>
      <c r="G43" s="1243">
        <v>527</v>
      </c>
      <c r="H43" s="1243"/>
      <c r="I43" s="1244">
        <v>9.4610000000000003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710" t="s">
        <v>190</v>
      </c>
      <c r="D44" s="27" t="s">
        <v>97</v>
      </c>
      <c r="E44" s="1242">
        <v>0</v>
      </c>
      <c r="F44" s="1242"/>
      <c r="G44" s="1243"/>
      <c r="H44" s="1243"/>
      <c r="I44" s="1244">
        <v>0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711" t="s">
        <v>189</v>
      </c>
      <c r="D45" s="27" t="s">
        <v>128</v>
      </c>
      <c r="E45" s="1242">
        <v>909</v>
      </c>
      <c r="F45" s="1242"/>
      <c r="G45" s="1243">
        <v>1604</v>
      </c>
      <c r="H45" s="1243"/>
      <c r="I45" s="1244">
        <v>3.823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712" t="s">
        <v>190</v>
      </c>
      <c r="D46" s="27" t="s">
        <v>97</v>
      </c>
      <c r="E46" s="1242">
        <v>0</v>
      </c>
      <c r="F46" s="1242"/>
      <c r="G46" s="1243"/>
      <c r="H46" s="1243"/>
      <c r="I46" s="1244">
        <v>0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713" t="s">
        <v>190</v>
      </c>
      <c r="D47" s="27" t="s">
        <v>97</v>
      </c>
      <c r="E47" s="1242">
        <v>0</v>
      </c>
      <c r="F47" s="1242"/>
      <c r="G47" s="1243"/>
      <c r="H47" s="1243"/>
      <c r="I47" s="1244">
        <v>0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714" t="s">
        <v>190</v>
      </c>
      <c r="D48" s="27" t="s">
        <v>97</v>
      </c>
      <c r="E48" s="1242">
        <v>0</v>
      </c>
      <c r="F48" s="1242"/>
      <c r="G48" s="1243"/>
      <c r="H48" s="1243"/>
      <c r="I48" s="1244">
        <v>0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715" t="s">
        <v>189</v>
      </c>
      <c r="D49" s="27" t="s">
        <v>128</v>
      </c>
      <c r="E49" s="1242">
        <v>655</v>
      </c>
      <c r="F49" s="1242"/>
      <c r="G49" s="1243">
        <v>1349</v>
      </c>
      <c r="H49" s="1243"/>
      <c r="I49" s="1244">
        <v>8.9049999999999994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716" t="s">
        <v>190</v>
      </c>
      <c r="D50" s="27" t="s">
        <v>97</v>
      </c>
      <c r="E50" s="1242">
        <v>0</v>
      </c>
      <c r="F50" s="1242"/>
      <c r="G50" s="1243"/>
      <c r="H50" s="1243"/>
      <c r="I50" s="1244">
        <v>0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717" t="s">
        <v>190</v>
      </c>
      <c r="D51" s="27" t="s">
        <v>173</v>
      </c>
      <c r="E51" s="1242">
        <v>0</v>
      </c>
      <c r="F51" s="1242"/>
      <c r="G51" s="1243">
        <v>0</v>
      </c>
      <c r="H51" s="1243"/>
      <c r="I51" s="1244">
        <v>8.1039999999999992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718" t="s">
        <v>189</v>
      </c>
      <c r="D52" s="27" t="s">
        <v>128</v>
      </c>
      <c r="E52" s="1242">
        <v>555</v>
      </c>
      <c r="F52" s="1242"/>
      <c r="G52" s="1243">
        <v>555</v>
      </c>
      <c r="H52" s="1243"/>
      <c r="I52" s="1244">
        <v>8.9039999999999999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719" t="s">
        <v>189</v>
      </c>
      <c r="D53" s="27" t="s">
        <v>128</v>
      </c>
      <c r="E53" s="1242">
        <v>941</v>
      </c>
      <c r="F53" s="1242"/>
      <c r="G53" s="1243">
        <v>1725</v>
      </c>
      <c r="H53" s="1243"/>
      <c r="I53" s="1244">
        <v>3.1890000000000001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720" t="s">
        <v>189</v>
      </c>
      <c r="D54" s="27" t="s">
        <v>128</v>
      </c>
      <c r="E54" s="1242">
        <v>812</v>
      </c>
      <c r="F54" s="1242"/>
      <c r="G54" s="1243">
        <v>1564</v>
      </c>
      <c r="H54" s="1243"/>
      <c r="I54" s="1244">
        <v>5.7539999999999996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102</v>
      </c>
      <c r="B2" s="11" t="s">
        <v>103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129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0.37931034482758619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184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195</v>
      </c>
      <c r="E8" s="35" t="s">
        <v>44</v>
      </c>
      <c r="F8" s="36" t="s">
        <v>196</v>
      </c>
      <c r="G8" s="37" t="s">
        <v>45</v>
      </c>
      <c r="H8" s="36" t="s">
        <v>197</v>
      </c>
      <c r="I8" s="38" t="s">
        <v>46</v>
      </c>
      <c r="J8" s="36" t="s">
        <v>198</v>
      </c>
    </row>
    <row r="9" spans="1:11" ht="25.35" customHeight="1" x14ac:dyDescent="0.25">
      <c r="A9" s="10" t="s">
        <v>47</v>
      </c>
      <c r="B9" s="10"/>
      <c r="C9" s="1241" t="s">
        <v>190</v>
      </c>
      <c r="D9" s="1"/>
      <c r="E9" s="1241" t="s">
        <v>190</v>
      </c>
      <c r="F9" s="1"/>
      <c r="G9" s="2" t="s">
        <v>189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8</v>
      </c>
      <c r="D10" s="1242"/>
      <c r="E10" s="1243">
        <v>5</v>
      </c>
      <c r="F10" s="1243"/>
      <c r="G10" s="1243">
        <v>11</v>
      </c>
      <c r="H10" s="1243"/>
      <c r="I10" s="1243">
        <v>5</v>
      </c>
      <c r="J10" s="1243"/>
    </row>
    <row r="11" spans="1:11" ht="25.35" customHeight="1" x14ac:dyDescent="0.25">
      <c r="A11" s="10" t="s">
        <v>49</v>
      </c>
      <c r="B11" s="10"/>
      <c r="C11" s="1244">
        <v>7.9417499999999999</v>
      </c>
      <c r="D11" s="1244"/>
      <c r="E11" s="1244">
        <v>7.3793999999999995</v>
      </c>
      <c r="F11" s="1244"/>
      <c r="G11" s="1244">
        <v>8.4280909090909102</v>
      </c>
      <c r="H11" s="1244"/>
      <c r="I11" s="1244">
        <v>7.7462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721" t="s">
        <v>190</v>
      </c>
      <c r="D15" s="27" t="s">
        <v>154</v>
      </c>
      <c r="E15" s="1242">
        <v>0</v>
      </c>
      <c r="F15" s="1242"/>
      <c r="G15" s="1243">
        <v>1600</v>
      </c>
      <c r="H15" s="1243"/>
      <c r="I15" s="1244">
        <v>8.125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722" t="s">
        <v>190</v>
      </c>
      <c r="D16" s="27" t="s">
        <v>97</v>
      </c>
      <c r="E16" s="1242">
        <v>0</v>
      </c>
      <c r="F16" s="1242"/>
      <c r="G16" s="1243"/>
      <c r="H16" s="1243"/>
      <c r="I16" s="1244">
        <v>0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723" t="s">
        <v>190</v>
      </c>
      <c r="D17" s="27" t="s">
        <v>151</v>
      </c>
      <c r="E17" s="1242">
        <v>0</v>
      </c>
      <c r="F17" s="1242"/>
      <c r="G17" s="1243">
        <v>752</v>
      </c>
      <c r="H17" s="1243"/>
      <c r="I17" s="1244">
        <v>3.6680000000000001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724" t="s">
        <v>190</v>
      </c>
      <c r="D18" s="27" t="s">
        <v>97</v>
      </c>
      <c r="E18" s="1242">
        <v>0</v>
      </c>
      <c r="F18" s="1242"/>
      <c r="G18" s="1243"/>
      <c r="H18" s="1243"/>
      <c r="I18" s="1244">
        <v>0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725" t="s">
        <v>189</v>
      </c>
      <c r="D19" s="27" t="s">
        <v>129</v>
      </c>
      <c r="E19" s="1242">
        <v>634</v>
      </c>
      <c r="F19" s="1242"/>
      <c r="G19" s="1243">
        <v>1257</v>
      </c>
      <c r="H19" s="1243"/>
      <c r="I19" s="1244">
        <v>9.327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726" t="s">
        <v>189</v>
      </c>
      <c r="D20" s="27" t="s">
        <v>129</v>
      </c>
      <c r="E20" s="1242">
        <v>733</v>
      </c>
      <c r="F20" s="1242"/>
      <c r="G20" s="1243">
        <v>1900</v>
      </c>
      <c r="H20" s="1243"/>
      <c r="I20" s="1244">
        <v>9.3330000000000002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727" t="s">
        <v>190</v>
      </c>
      <c r="D21" s="27" t="s">
        <v>97</v>
      </c>
      <c r="E21" s="1242">
        <v>0</v>
      </c>
      <c r="F21" s="1242"/>
      <c r="G21" s="1243"/>
      <c r="H21" s="1243"/>
      <c r="I21" s="1244">
        <v>0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728" t="s">
        <v>190</v>
      </c>
      <c r="D22" s="27" t="s">
        <v>97</v>
      </c>
      <c r="E22" s="1242">
        <v>0</v>
      </c>
      <c r="F22" s="1242"/>
      <c r="G22" s="1243"/>
      <c r="H22" s="1243"/>
      <c r="I22" s="1244">
        <v>0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729" t="s">
        <v>190</v>
      </c>
      <c r="D23" s="27" t="s">
        <v>164</v>
      </c>
      <c r="E23" s="1242">
        <v>0</v>
      </c>
      <c r="F23" s="1242"/>
      <c r="G23" s="1243">
        <v>527</v>
      </c>
      <c r="H23" s="1243"/>
      <c r="I23" s="1244">
        <v>4.4740000000000002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730" t="s">
        <v>190</v>
      </c>
      <c r="D24" s="27" t="s">
        <v>154</v>
      </c>
      <c r="E24" s="1242">
        <v>0</v>
      </c>
      <c r="F24" s="1242"/>
      <c r="G24" s="1243">
        <v>527</v>
      </c>
      <c r="H24" s="1243"/>
      <c r="I24" s="1244">
        <v>7.5090000000000003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731" t="s">
        <v>190</v>
      </c>
      <c r="D25" s="27" t="s">
        <v>164</v>
      </c>
      <c r="E25" s="1242">
        <v>0</v>
      </c>
      <c r="F25" s="1242"/>
      <c r="G25" s="1243">
        <v>685</v>
      </c>
      <c r="H25" s="1243"/>
      <c r="I25" s="1244">
        <v>8.7240000000000002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732" t="s">
        <v>190</v>
      </c>
      <c r="D26" s="27" t="s">
        <v>151</v>
      </c>
      <c r="E26" s="1242">
        <v>0</v>
      </c>
      <c r="F26" s="1242"/>
      <c r="G26" s="1243">
        <v>595</v>
      </c>
      <c r="H26" s="1243"/>
      <c r="I26" s="1244">
        <v>9.3320000000000007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733" t="s">
        <v>190</v>
      </c>
      <c r="D27" s="27" t="s">
        <v>151</v>
      </c>
      <c r="E27" s="1242">
        <v>0</v>
      </c>
      <c r="F27" s="1242"/>
      <c r="G27" s="1243">
        <v>527</v>
      </c>
      <c r="H27" s="1243"/>
      <c r="I27" s="1244">
        <v>9.2810000000000006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734" t="s">
        <v>190</v>
      </c>
      <c r="D28" s="27" t="s">
        <v>154</v>
      </c>
      <c r="E28" s="1242">
        <v>0</v>
      </c>
      <c r="F28" s="1242"/>
      <c r="G28" s="1243">
        <v>1422</v>
      </c>
      <c r="H28" s="1243"/>
      <c r="I28" s="1244">
        <v>6.8049999999999997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735" t="s">
        <v>190</v>
      </c>
      <c r="D29" s="27" t="s">
        <v>97</v>
      </c>
      <c r="E29" s="1242">
        <v>0</v>
      </c>
      <c r="F29" s="1242"/>
      <c r="G29" s="1243"/>
      <c r="H29" s="1243"/>
      <c r="I29" s="1244">
        <v>0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736" t="s">
        <v>189</v>
      </c>
      <c r="D30" s="27" t="s">
        <v>129</v>
      </c>
      <c r="E30" s="1242">
        <v>689</v>
      </c>
      <c r="F30" s="1242"/>
      <c r="G30" s="1243">
        <v>1413</v>
      </c>
      <c r="H30" s="1243"/>
      <c r="I30" s="1244">
        <v>6.2229999999999999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737" t="s">
        <v>189</v>
      </c>
      <c r="D31" s="27" t="s">
        <v>129</v>
      </c>
      <c r="E31" s="1242">
        <v>564</v>
      </c>
      <c r="F31" s="1242"/>
      <c r="G31" s="1243">
        <v>564</v>
      </c>
      <c r="H31" s="1243"/>
      <c r="I31" s="1244">
        <v>8.7240000000000002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738" t="s">
        <v>190</v>
      </c>
      <c r="D32" s="27" t="s">
        <v>97</v>
      </c>
      <c r="E32" s="1242">
        <v>0</v>
      </c>
      <c r="F32" s="1242"/>
      <c r="G32" s="1243"/>
      <c r="H32" s="1243"/>
      <c r="I32" s="1244">
        <v>0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739" t="s">
        <v>189</v>
      </c>
      <c r="D33" s="27" t="s">
        <v>129</v>
      </c>
      <c r="E33" s="1242">
        <v>692</v>
      </c>
      <c r="F33" s="1242"/>
      <c r="G33" s="1243">
        <v>1564</v>
      </c>
      <c r="H33" s="1243"/>
      <c r="I33" s="1244">
        <v>8.1690000000000005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740" t="s">
        <v>190</v>
      </c>
      <c r="D34" s="27" t="s">
        <v>154</v>
      </c>
      <c r="E34" s="1242">
        <v>0</v>
      </c>
      <c r="F34" s="1242"/>
      <c r="G34" s="1243">
        <v>653</v>
      </c>
      <c r="H34" s="1243"/>
      <c r="I34" s="1244">
        <v>8.1679999999999993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741" t="s">
        <v>189</v>
      </c>
      <c r="D35" s="27" t="s">
        <v>129</v>
      </c>
      <c r="E35" s="1242">
        <v>760</v>
      </c>
      <c r="F35" s="1242"/>
      <c r="G35" s="1243">
        <v>1538</v>
      </c>
      <c r="H35" s="1243"/>
      <c r="I35" s="1244">
        <v>6.8070000000000004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742" t="s">
        <v>190</v>
      </c>
      <c r="D36" s="27" t="s">
        <v>97</v>
      </c>
      <c r="E36" s="1242">
        <v>0</v>
      </c>
      <c r="F36" s="1242"/>
      <c r="G36" s="1243"/>
      <c r="H36" s="1243"/>
      <c r="I36" s="1244">
        <v>0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743" t="s">
        <v>190</v>
      </c>
      <c r="D37" s="27" t="s">
        <v>97</v>
      </c>
      <c r="E37" s="1242">
        <v>0</v>
      </c>
      <c r="F37" s="1242"/>
      <c r="G37" s="1243"/>
      <c r="H37" s="1243"/>
      <c r="I37" s="1244">
        <v>0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744" t="s">
        <v>189</v>
      </c>
      <c r="D38" s="27" t="s">
        <v>129</v>
      </c>
      <c r="E38" s="1242">
        <v>636</v>
      </c>
      <c r="F38" s="1242"/>
      <c r="G38" s="1243">
        <v>1191</v>
      </c>
      <c r="H38" s="1243"/>
      <c r="I38" s="1244">
        <v>9.2789999999999999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745" t="s">
        <v>190</v>
      </c>
      <c r="D39" s="27" t="s">
        <v>151</v>
      </c>
      <c r="E39" s="1242">
        <v>0</v>
      </c>
      <c r="F39" s="1242"/>
      <c r="G39" s="1243">
        <v>0</v>
      </c>
      <c r="H39" s="1243"/>
      <c r="I39" s="1244">
        <v>8.1210000000000004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746" t="s">
        <v>189</v>
      </c>
      <c r="D40" s="27" t="s">
        <v>129</v>
      </c>
      <c r="E40" s="1242">
        <v>534</v>
      </c>
      <c r="F40" s="1242"/>
      <c r="G40" s="1243">
        <v>534</v>
      </c>
      <c r="H40" s="1243"/>
      <c r="I40" s="1244">
        <v>9.33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747" t="s">
        <v>190</v>
      </c>
      <c r="D41" s="27" t="s">
        <v>151</v>
      </c>
      <c r="E41" s="1242">
        <v>0</v>
      </c>
      <c r="F41" s="1242"/>
      <c r="G41" s="1243">
        <v>0</v>
      </c>
      <c r="H41" s="1243"/>
      <c r="I41" s="1244">
        <v>8.1259999999999994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748" t="s">
        <v>190</v>
      </c>
      <c r="D42" s="27" t="s">
        <v>151</v>
      </c>
      <c r="E42" s="1242">
        <v>0</v>
      </c>
      <c r="F42" s="1242"/>
      <c r="G42" s="1243">
        <v>0</v>
      </c>
      <c r="H42" s="1243"/>
      <c r="I42" s="1244">
        <v>9.3290000000000006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749" t="s">
        <v>190</v>
      </c>
      <c r="D43" s="27" t="s">
        <v>151</v>
      </c>
      <c r="E43" s="1242">
        <v>0</v>
      </c>
      <c r="F43" s="1242"/>
      <c r="G43" s="1243">
        <v>527</v>
      </c>
      <c r="H43" s="1243"/>
      <c r="I43" s="1244">
        <v>8.1669999999999998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750" t="s">
        <v>190</v>
      </c>
      <c r="D44" s="27" t="s">
        <v>151</v>
      </c>
      <c r="E44" s="1242">
        <v>0</v>
      </c>
      <c r="F44" s="1242"/>
      <c r="G44" s="1243">
        <v>0</v>
      </c>
      <c r="H44" s="1243"/>
      <c r="I44" s="1244">
        <v>7.51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751" t="s">
        <v>189</v>
      </c>
      <c r="D45" s="27" t="s">
        <v>129</v>
      </c>
      <c r="E45" s="1242">
        <v>764</v>
      </c>
      <c r="F45" s="1242"/>
      <c r="G45" s="1243">
        <v>2368</v>
      </c>
      <c r="H45" s="1243"/>
      <c r="I45" s="1244">
        <v>8.7230000000000008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752" t="s">
        <v>189</v>
      </c>
      <c r="D46" s="27" t="s">
        <v>129</v>
      </c>
      <c r="E46" s="1242">
        <v>536</v>
      </c>
      <c r="F46" s="1242"/>
      <c r="G46" s="1243">
        <v>536</v>
      </c>
      <c r="H46" s="1243"/>
      <c r="I46" s="1244">
        <v>9.282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753" t="s">
        <v>190</v>
      </c>
      <c r="D47" s="27" t="s">
        <v>164</v>
      </c>
      <c r="E47" s="1242">
        <v>0</v>
      </c>
      <c r="F47" s="1242"/>
      <c r="G47" s="1243">
        <v>0</v>
      </c>
      <c r="H47" s="1243"/>
      <c r="I47" s="1244">
        <v>8.7680000000000007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754" t="s">
        <v>190</v>
      </c>
      <c r="D48" s="27" t="s">
        <v>97</v>
      </c>
      <c r="E48" s="1242">
        <v>0</v>
      </c>
      <c r="F48" s="1242"/>
      <c r="G48" s="1243"/>
      <c r="H48" s="1243"/>
      <c r="I48" s="1244">
        <v>0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755" t="s">
        <v>190</v>
      </c>
      <c r="D49" s="27" t="s">
        <v>97</v>
      </c>
      <c r="E49" s="1242">
        <v>0</v>
      </c>
      <c r="F49" s="1242"/>
      <c r="G49" s="1243"/>
      <c r="H49" s="1243"/>
      <c r="I49" s="1244">
        <v>0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756" t="s">
        <v>190</v>
      </c>
      <c r="D50" s="27" t="s">
        <v>164</v>
      </c>
      <c r="E50" s="1242">
        <v>0</v>
      </c>
      <c r="F50" s="1242"/>
      <c r="G50" s="1243">
        <v>0</v>
      </c>
      <c r="H50" s="1243"/>
      <c r="I50" s="1244">
        <v>9.8689999999999998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757" t="s">
        <v>190</v>
      </c>
      <c r="D51" s="27" t="s">
        <v>154</v>
      </c>
      <c r="E51" s="1242">
        <v>0</v>
      </c>
      <c r="F51" s="1242"/>
      <c r="G51" s="1243">
        <v>0</v>
      </c>
      <c r="H51" s="1243"/>
      <c r="I51" s="1244">
        <v>8.1240000000000006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758" t="s">
        <v>190</v>
      </c>
      <c r="D52" s="27" t="s">
        <v>97</v>
      </c>
      <c r="E52" s="1242">
        <v>0</v>
      </c>
      <c r="F52" s="1242"/>
      <c r="G52" s="1243"/>
      <c r="H52" s="1243"/>
      <c r="I52" s="1244">
        <v>0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759" t="s">
        <v>189</v>
      </c>
      <c r="D53" s="27" t="s">
        <v>129</v>
      </c>
      <c r="E53" s="1242">
        <v>824</v>
      </c>
      <c r="F53" s="1242"/>
      <c r="G53" s="1243">
        <v>2549</v>
      </c>
      <c r="H53" s="1243"/>
      <c r="I53" s="1244">
        <v>7.5119999999999996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760" t="s">
        <v>190</v>
      </c>
      <c r="D54" s="27" t="s">
        <v>164</v>
      </c>
      <c r="E54" s="1242">
        <v>0</v>
      </c>
      <c r="F54" s="1242"/>
      <c r="G54" s="1243">
        <v>1564</v>
      </c>
      <c r="H54" s="1243"/>
      <c r="I54" s="1244">
        <v>5.0620000000000003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104</v>
      </c>
      <c r="B2" s="11" t="s">
        <v>105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130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0.61538461538461542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199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200</v>
      </c>
      <c r="E8" s="35" t="s">
        <v>44</v>
      </c>
      <c r="F8" s="36" t="s">
        <v>201</v>
      </c>
      <c r="G8" s="37" t="s">
        <v>45</v>
      </c>
      <c r="H8" s="36" t="s">
        <v>202</v>
      </c>
      <c r="I8" s="38" t="s">
        <v>46</v>
      </c>
      <c r="J8" s="36" t="s">
        <v>203</v>
      </c>
    </row>
    <row r="9" spans="1:11" ht="25.35" customHeight="1" x14ac:dyDescent="0.25">
      <c r="A9" s="10" t="s">
        <v>47</v>
      </c>
      <c r="B9" s="10"/>
      <c r="C9" s="1241" t="s">
        <v>190</v>
      </c>
      <c r="D9" s="1"/>
      <c r="E9" s="1241" t="s">
        <v>190</v>
      </c>
      <c r="F9" s="1"/>
      <c r="G9" s="1241" t="s">
        <v>190</v>
      </c>
      <c r="H9" s="1"/>
      <c r="I9" s="2" t="s">
        <v>189</v>
      </c>
      <c r="J9" s="1"/>
    </row>
    <row r="10" spans="1:11" ht="25.35" customHeight="1" x14ac:dyDescent="0.25">
      <c r="A10" s="10" t="s">
        <v>48</v>
      </c>
      <c r="B10" s="10"/>
      <c r="C10" s="1242">
        <v>9</v>
      </c>
      <c r="D10" s="1242"/>
      <c r="E10" s="1243">
        <v>1</v>
      </c>
      <c r="F10" s="1243"/>
      <c r="G10" s="1243">
        <v>5</v>
      </c>
      <c r="H10" s="1243"/>
      <c r="I10" s="1243">
        <v>24</v>
      </c>
      <c r="J10" s="1243"/>
    </row>
    <row r="11" spans="1:11" ht="25.35" customHeight="1" x14ac:dyDescent="0.25">
      <c r="A11" s="10" t="s">
        <v>49</v>
      </c>
      <c r="B11" s="10"/>
      <c r="C11" s="1244">
        <v>10.211666666666666</v>
      </c>
      <c r="D11" s="1244"/>
      <c r="E11" s="1244">
        <v>9.17</v>
      </c>
      <c r="F11" s="1244"/>
      <c r="G11" s="1244">
        <v>14.8414</v>
      </c>
      <c r="H11" s="1244"/>
      <c r="I11" s="1244">
        <v>14.421708333333333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761" t="s">
        <v>189</v>
      </c>
      <c r="D15" s="27" t="s">
        <v>130</v>
      </c>
      <c r="E15" s="1242">
        <v>531</v>
      </c>
      <c r="F15" s="1242"/>
      <c r="G15" s="1243">
        <v>2131</v>
      </c>
      <c r="H15" s="1243"/>
      <c r="I15" s="1244">
        <v>18.771000000000001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762" t="s">
        <v>190</v>
      </c>
      <c r="D16" s="27" t="s">
        <v>157</v>
      </c>
      <c r="E16" s="1242">
        <v>0</v>
      </c>
      <c r="F16" s="1242"/>
      <c r="G16" s="1243">
        <v>540</v>
      </c>
      <c r="H16" s="1243"/>
      <c r="I16" s="1244">
        <v>19.283999999999999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763" t="s">
        <v>189</v>
      </c>
      <c r="D17" s="27" t="s">
        <v>130</v>
      </c>
      <c r="E17" s="1242">
        <v>726</v>
      </c>
      <c r="F17" s="1242"/>
      <c r="G17" s="1243">
        <v>1478</v>
      </c>
      <c r="H17" s="1243"/>
      <c r="I17" s="1244">
        <v>10.968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764" t="s">
        <v>190</v>
      </c>
      <c r="D18" s="27" t="s">
        <v>152</v>
      </c>
      <c r="E18" s="1242">
        <v>0</v>
      </c>
      <c r="F18" s="1242"/>
      <c r="G18" s="1243">
        <v>527</v>
      </c>
      <c r="H18" s="1243"/>
      <c r="I18" s="1244">
        <v>8.3849999999999998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765" t="s">
        <v>190</v>
      </c>
      <c r="D19" s="27" t="s">
        <v>152</v>
      </c>
      <c r="E19" s="1242">
        <v>0</v>
      </c>
      <c r="F19" s="1242"/>
      <c r="G19" s="1243">
        <v>1257</v>
      </c>
      <c r="H19" s="1243"/>
      <c r="I19" s="1244">
        <v>6.81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766" t="s">
        <v>190</v>
      </c>
      <c r="D20" s="27" t="s">
        <v>152</v>
      </c>
      <c r="E20" s="1242">
        <v>0</v>
      </c>
      <c r="F20" s="1242"/>
      <c r="G20" s="1243">
        <v>1900</v>
      </c>
      <c r="H20" s="1243"/>
      <c r="I20" s="1244">
        <v>11.689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767" t="s">
        <v>189</v>
      </c>
      <c r="D21" s="27" t="s">
        <v>130</v>
      </c>
      <c r="E21" s="1242">
        <v>610</v>
      </c>
      <c r="F21" s="1242"/>
      <c r="G21" s="1243">
        <v>610</v>
      </c>
      <c r="H21" s="1243"/>
      <c r="I21" s="1244">
        <v>15.585000000000001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768" t="s">
        <v>189</v>
      </c>
      <c r="D22" s="27" t="s">
        <v>130</v>
      </c>
      <c r="E22" s="1242">
        <v>610</v>
      </c>
      <c r="F22" s="1242"/>
      <c r="G22" s="1243">
        <v>1137</v>
      </c>
      <c r="H22" s="1243"/>
      <c r="I22" s="1244">
        <v>15.587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769" t="s">
        <v>190</v>
      </c>
      <c r="D23" s="27" t="s">
        <v>167</v>
      </c>
      <c r="E23" s="1242">
        <v>0</v>
      </c>
      <c r="F23" s="1242"/>
      <c r="G23" s="1243">
        <v>527</v>
      </c>
      <c r="H23" s="1243"/>
      <c r="I23" s="1244">
        <v>9.17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770" t="s">
        <v>190</v>
      </c>
      <c r="D24" s="27" t="s">
        <v>157</v>
      </c>
      <c r="E24" s="1242">
        <v>0</v>
      </c>
      <c r="F24" s="1242"/>
      <c r="G24" s="1243">
        <v>527</v>
      </c>
      <c r="H24" s="1243"/>
      <c r="I24" s="1244">
        <v>14.568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771" t="s">
        <v>189</v>
      </c>
      <c r="D25" s="27" t="s">
        <v>130</v>
      </c>
      <c r="E25" s="1242">
        <v>674</v>
      </c>
      <c r="F25" s="1242"/>
      <c r="G25" s="1243">
        <v>1359</v>
      </c>
      <c r="H25" s="1243"/>
      <c r="I25" s="1244">
        <v>13.051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772" t="s">
        <v>190</v>
      </c>
      <c r="D26" s="27" t="s">
        <v>152</v>
      </c>
      <c r="E26" s="1242">
        <v>0</v>
      </c>
      <c r="F26" s="1242"/>
      <c r="G26" s="1243">
        <v>595</v>
      </c>
      <c r="H26" s="1243"/>
      <c r="I26" s="1244">
        <v>7.4139999999999997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773" t="s">
        <v>190</v>
      </c>
      <c r="D27" s="27" t="s">
        <v>97</v>
      </c>
      <c r="E27" s="1242">
        <v>0</v>
      </c>
      <c r="F27" s="1242"/>
      <c r="G27" s="1243"/>
      <c r="H27" s="1243"/>
      <c r="I27" s="1244">
        <v>0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774" t="s">
        <v>189</v>
      </c>
      <c r="D28" s="27" t="s">
        <v>130</v>
      </c>
      <c r="E28" s="1242">
        <v>636</v>
      </c>
      <c r="F28" s="1242"/>
      <c r="G28" s="1243">
        <v>2058</v>
      </c>
      <c r="H28" s="1243"/>
      <c r="I28" s="1244">
        <v>14.567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775" t="s">
        <v>189</v>
      </c>
      <c r="D29" s="27" t="s">
        <v>130</v>
      </c>
      <c r="E29" s="1242">
        <v>622</v>
      </c>
      <c r="F29" s="1242"/>
      <c r="G29" s="1243">
        <v>1400</v>
      </c>
      <c r="H29" s="1243"/>
      <c r="I29" s="1244">
        <v>15.101000000000001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776" t="s">
        <v>190</v>
      </c>
      <c r="D30" s="27" t="s">
        <v>157</v>
      </c>
      <c r="E30" s="1242">
        <v>0</v>
      </c>
      <c r="F30" s="1242"/>
      <c r="G30" s="1243">
        <v>1413</v>
      </c>
      <c r="H30" s="1243"/>
      <c r="I30" s="1244">
        <v>13.695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777" t="s">
        <v>190</v>
      </c>
      <c r="D31" s="27" t="s">
        <v>152</v>
      </c>
      <c r="E31" s="1242">
        <v>0</v>
      </c>
      <c r="F31" s="1242"/>
      <c r="G31" s="1243">
        <v>564</v>
      </c>
      <c r="H31" s="1243"/>
      <c r="I31" s="1244">
        <v>13.052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778" t="s">
        <v>189</v>
      </c>
      <c r="D32" s="27" t="s">
        <v>130</v>
      </c>
      <c r="E32" s="1242">
        <v>739</v>
      </c>
      <c r="F32" s="1242"/>
      <c r="G32" s="1243">
        <v>739</v>
      </c>
      <c r="H32" s="1243"/>
      <c r="I32" s="1244">
        <v>10.45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779" t="s">
        <v>190</v>
      </c>
      <c r="D33" s="27" t="s">
        <v>152</v>
      </c>
      <c r="E33" s="1242">
        <v>0</v>
      </c>
      <c r="F33" s="1242"/>
      <c r="G33" s="1243">
        <v>1564</v>
      </c>
      <c r="H33" s="1243"/>
      <c r="I33" s="1244">
        <v>9.1720000000000006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780" t="s">
        <v>190</v>
      </c>
      <c r="D34" s="27" t="s">
        <v>157</v>
      </c>
      <c r="E34" s="1242">
        <v>0</v>
      </c>
      <c r="F34" s="1242"/>
      <c r="G34" s="1243">
        <v>653</v>
      </c>
      <c r="H34" s="1243"/>
      <c r="I34" s="1244">
        <v>16.207999999999998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781" t="s">
        <v>189</v>
      </c>
      <c r="D35" s="27" t="s">
        <v>130</v>
      </c>
      <c r="E35" s="1242">
        <v>1090</v>
      </c>
      <c r="F35" s="1242"/>
      <c r="G35" s="1243">
        <v>2628</v>
      </c>
      <c r="H35" s="1243"/>
      <c r="I35" s="1244">
        <v>4.3890000000000002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782" t="s">
        <v>189</v>
      </c>
      <c r="D36" s="27" t="s">
        <v>130</v>
      </c>
      <c r="E36" s="1242">
        <v>658</v>
      </c>
      <c r="F36" s="1242"/>
      <c r="G36" s="1243">
        <v>658</v>
      </c>
      <c r="H36" s="1243"/>
      <c r="I36" s="1244">
        <v>13.69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783" t="s">
        <v>189</v>
      </c>
      <c r="D37" s="27" t="s">
        <v>130</v>
      </c>
      <c r="E37" s="1242">
        <v>623</v>
      </c>
      <c r="F37" s="1242"/>
      <c r="G37" s="1243">
        <v>623</v>
      </c>
      <c r="H37" s="1243"/>
      <c r="I37" s="1244">
        <v>15.096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784" t="s">
        <v>189</v>
      </c>
      <c r="D38" s="27" t="s">
        <v>130</v>
      </c>
      <c r="E38" s="1242">
        <v>780</v>
      </c>
      <c r="F38" s="1242"/>
      <c r="G38" s="1243">
        <v>1971</v>
      </c>
      <c r="H38" s="1243"/>
      <c r="I38" s="1244">
        <v>16.812000000000001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785" t="s">
        <v>189</v>
      </c>
      <c r="D39" s="27" t="s">
        <v>130</v>
      </c>
      <c r="E39" s="1242">
        <v>623</v>
      </c>
      <c r="F39" s="1242"/>
      <c r="G39" s="1243">
        <v>623</v>
      </c>
      <c r="H39" s="1243"/>
      <c r="I39" s="1244">
        <v>15.097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786" t="s">
        <v>189</v>
      </c>
      <c r="D40" s="27" t="s">
        <v>130</v>
      </c>
      <c r="E40" s="1242">
        <v>662</v>
      </c>
      <c r="F40" s="1242"/>
      <c r="G40" s="1243">
        <v>1196</v>
      </c>
      <c r="H40" s="1243"/>
      <c r="I40" s="1244">
        <v>17.503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787" t="s">
        <v>190</v>
      </c>
      <c r="D41" s="27" t="s">
        <v>152</v>
      </c>
      <c r="E41" s="1242">
        <v>0</v>
      </c>
      <c r="F41" s="1242"/>
      <c r="G41" s="1243">
        <v>0</v>
      </c>
      <c r="H41" s="1243"/>
      <c r="I41" s="1244">
        <v>6.194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788" t="s">
        <v>190</v>
      </c>
      <c r="D42" s="27" t="s">
        <v>152</v>
      </c>
      <c r="E42" s="1242">
        <v>0</v>
      </c>
      <c r="F42" s="1242"/>
      <c r="G42" s="1243">
        <v>0</v>
      </c>
      <c r="H42" s="1243"/>
      <c r="I42" s="1244">
        <v>12.378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789" t="s">
        <v>189</v>
      </c>
      <c r="D43" s="27" t="s">
        <v>130</v>
      </c>
      <c r="E43" s="1242">
        <v>622</v>
      </c>
      <c r="F43" s="1242"/>
      <c r="G43" s="1243">
        <v>1149</v>
      </c>
      <c r="H43" s="1243"/>
      <c r="I43" s="1244">
        <v>15.12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790" t="s">
        <v>189</v>
      </c>
      <c r="D44" s="27" t="s">
        <v>130</v>
      </c>
      <c r="E44" s="1242">
        <v>547</v>
      </c>
      <c r="F44" s="1242"/>
      <c r="G44" s="1243">
        <v>547</v>
      </c>
      <c r="H44" s="1243"/>
      <c r="I44" s="1244">
        <v>18.132000000000001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791" t="s">
        <v>189</v>
      </c>
      <c r="D45" s="27" t="s">
        <v>130</v>
      </c>
      <c r="E45" s="1242">
        <v>1055</v>
      </c>
      <c r="F45" s="1242"/>
      <c r="G45" s="1243">
        <v>3423</v>
      </c>
      <c r="H45" s="1243"/>
      <c r="I45" s="1244">
        <v>9.8190000000000008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792" t="s">
        <v>190</v>
      </c>
      <c r="D46" s="27" t="s">
        <v>152</v>
      </c>
      <c r="E46" s="1242">
        <v>0</v>
      </c>
      <c r="F46" s="1242"/>
      <c r="G46" s="1243">
        <v>536</v>
      </c>
      <c r="H46" s="1243"/>
      <c r="I46" s="1244">
        <v>16.811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793" t="s">
        <v>189</v>
      </c>
      <c r="D47" s="27" t="s">
        <v>130</v>
      </c>
      <c r="E47" s="1242">
        <v>623</v>
      </c>
      <c r="F47" s="1242"/>
      <c r="G47" s="1243">
        <v>623</v>
      </c>
      <c r="H47" s="1243"/>
      <c r="I47" s="1244">
        <v>15.099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794" t="s">
        <v>189</v>
      </c>
      <c r="D48" s="27" t="s">
        <v>130</v>
      </c>
      <c r="E48" s="1242">
        <v>562</v>
      </c>
      <c r="F48" s="1242"/>
      <c r="G48" s="1243">
        <v>562</v>
      </c>
      <c r="H48" s="1243"/>
      <c r="I48" s="1244">
        <v>17.501000000000001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795" t="s">
        <v>189</v>
      </c>
      <c r="D49" s="27" t="s">
        <v>130</v>
      </c>
      <c r="E49" s="1242">
        <v>658</v>
      </c>
      <c r="F49" s="1242"/>
      <c r="G49" s="1243">
        <v>2007</v>
      </c>
      <c r="H49" s="1243"/>
      <c r="I49" s="1244">
        <v>13.692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796" t="s">
        <v>190</v>
      </c>
      <c r="D50" s="27" t="s">
        <v>157</v>
      </c>
      <c r="E50" s="1242">
        <v>0</v>
      </c>
      <c r="F50" s="1242"/>
      <c r="G50" s="1243">
        <v>0</v>
      </c>
      <c r="H50" s="1243"/>
      <c r="I50" s="1244">
        <v>10.452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797" t="s">
        <v>189</v>
      </c>
      <c r="D51" s="27" t="s">
        <v>130</v>
      </c>
      <c r="E51" s="1242">
        <v>595</v>
      </c>
      <c r="F51" s="1242"/>
      <c r="G51" s="1243">
        <v>595</v>
      </c>
      <c r="H51" s="1243"/>
      <c r="I51" s="1244">
        <v>16.209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798" t="s">
        <v>189</v>
      </c>
      <c r="D52" s="27" t="s">
        <v>130</v>
      </c>
      <c r="E52" s="1242">
        <v>623</v>
      </c>
      <c r="F52" s="1242"/>
      <c r="G52" s="1243">
        <v>1178</v>
      </c>
      <c r="H52" s="1243"/>
      <c r="I52" s="1244">
        <v>15.095000000000001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799" t="s">
        <v>189</v>
      </c>
      <c r="D53" s="27" t="s">
        <v>130</v>
      </c>
      <c r="E53" s="1242">
        <v>958</v>
      </c>
      <c r="F53" s="1242"/>
      <c r="G53" s="1243">
        <v>3507</v>
      </c>
      <c r="H53" s="1243"/>
      <c r="I53" s="1244">
        <v>13.693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800" t="s">
        <v>189</v>
      </c>
      <c r="D54" s="27" t="s">
        <v>130</v>
      </c>
      <c r="E54" s="1242">
        <v>623</v>
      </c>
      <c r="F54" s="1242"/>
      <c r="G54" s="1243">
        <v>2187</v>
      </c>
      <c r="H54" s="1243"/>
      <c r="I54" s="1244">
        <v>15.093999999999999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106</v>
      </c>
      <c r="B2" s="11" t="s">
        <v>107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131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0.89473684210526316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184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204</v>
      </c>
      <c r="E8" s="35" t="s">
        <v>44</v>
      </c>
      <c r="F8" s="36" t="s">
        <v>205</v>
      </c>
      <c r="G8" s="37" t="s">
        <v>45</v>
      </c>
      <c r="H8" s="36" t="s">
        <v>206</v>
      </c>
      <c r="I8" s="38" t="s">
        <v>46</v>
      </c>
      <c r="J8" s="36" t="s">
        <v>207</v>
      </c>
    </row>
    <row r="9" spans="1:11" ht="25.35" customHeight="1" x14ac:dyDescent="0.25">
      <c r="A9" s="10" t="s">
        <v>47</v>
      </c>
      <c r="B9" s="10"/>
      <c r="C9" s="1241" t="s">
        <v>190</v>
      </c>
      <c r="D9" s="1"/>
      <c r="E9" s="2" t="s">
        <v>189</v>
      </c>
      <c r="F9" s="1"/>
      <c r="G9" s="1241" t="s">
        <v>190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2</v>
      </c>
      <c r="D10" s="1242"/>
      <c r="E10" s="1243">
        <v>34</v>
      </c>
      <c r="F10" s="1243"/>
      <c r="G10" s="1243">
        <v>1</v>
      </c>
      <c r="H10" s="1243"/>
      <c r="I10" s="1243">
        <v>1</v>
      </c>
      <c r="J10" s="1243"/>
    </row>
    <row r="11" spans="1:11" ht="25.35" customHeight="1" x14ac:dyDescent="0.25">
      <c r="A11" s="10" t="s">
        <v>49</v>
      </c>
      <c r="B11" s="10"/>
      <c r="C11" s="1244">
        <v>5.5785</v>
      </c>
      <c r="D11" s="1244"/>
      <c r="E11" s="1244">
        <v>5.1363529411764706</v>
      </c>
      <c r="F11" s="1244"/>
      <c r="G11" s="1244">
        <v>8.5139999999999993</v>
      </c>
      <c r="H11" s="1244"/>
      <c r="I11" s="1244">
        <v>7.7439999999999998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801" t="s">
        <v>189</v>
      </c>
      <c r="D15" s="27" t="s">
        <v>131</v>
      </c>
      <c r="E15" s="1242">
        <v>992</v>
      </c>
      <c r="F15" s="1242"/>
      <c r="G15" s="1243">
        <v>3123</v>
      </c>
      <c r="H15" s="1243"/>
      <c r="I15" s="1244">
        <v>2.1520000000000001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802" t="s">
        <v>189</v>
      </c>
      <c r="D16" s="27" t="s">
        <v>131</v>
      </c>
      <c r="E16" s="1242">
        <v>543</v>
      </c>
      <c r="F16" s="1242"/>
      <c r="G16" s="1243">
        <v>1083</v>
      </c>
      <c r="H16" s="1243"/>
      <c r="I16" s="1244">
        <v>9.1479999999999997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803" t="s">
        <v>190</v>
      </c>
      <c r="D17" s="27" t="s">
        <v>178</v>
      </c>
      <c r="E17" s="1242">
        <v>0</v>
      </c>
      <c r="F17" s="1242"/>
      <c r="G17" s="1243">
        <v>1478</v>
      </c>
      <c r="H17" s="1243"/>
      <c r="I17" s="1244">
        <v>3.4140000000000001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804" t="s">
        <v>189</v>
      </c>
      <c r="D18" s="27" t="s">
        <v>131</v>
      </c>
      <c r="E18" s="1242">
        <v>543</v>
      </c>
      <c r="F18" s="1242"/>
      <c r="G18" s="1243">
        <v>1070</v>
      </c>
      <c r="H18" s="1243"/>
      <c r="I18" s="1244">
        <v>9.1449999999999996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805" t="s">
        <v>189</v>
      </c>
      <c r="D19" s="27" t="s">
        <v>131</v>
      </c>
      <c r="E19" s="1242">
        <v>765</v>
      </c>
      <c r="F19" s="1242"/>
      <c r="G19" s="1243">
        <v>2022</v>
      </c>
      <c r="H19" s="1243"/>
      <c r="I19" s="1244">
        <v>4.7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806" t="s">
        <v>189</v>
      </c>
      <c r="D20" s="27" t="s">
        <v>131</v>
      </c>
      <c r="E20" s="1242">
        <v>829</v>
      </c>
      <c r="F20" s="1242"/>
      <c r="G20" s="1243">
        <v>2729</v>
      </c>
      <c r="H20" s="1243"/>
      <c r="I20" s="1244">
        <v>3.4239999999999999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807" t="s">
        <v>189</v>
      </c>
      <c r="D21" s="27" t="s">
        <v>131</v>
      </c>
      <c r="E21" s="1242">
        <v>865</v>
      </c>
      <c r="F21" s="1242"/>
      <c r="G21" s="1243">
        <v>1475</v>
      </c>
      <c r="H21" s="1243"/>
      <c r="I21" s="1244">
        <v>4.6980000000000004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808" t="s">
        <v>189</v>
      </c>
      <c r="D22" s="27" t="s">
        <v>131</v>
      </c>
      <c r="E22" s="1242">
        <v>913</v>
      </c>
      <c r="F22" s="1242"/>
      <c r="G22" s="1243">
        <v>2050</v>
      </c>
      <c r="H22" s="1243"/>
      <c r="I22" s="1244">
        <v>3.7429999999999999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809" t="s">
        <v>189</v>
      </c>
      <c r="D23" s="27" t="s">
        <v>131</v>
      </c>
      <c r="E23" s="1242">
        <v>861</v>
      </c>
      <c r="F23" s="1242"/>
      <c r="G23" s="1243">
        <v>1388</v>
      </c>
      <c r="H23" s="1243"/>
      <c r="I23" s="1244">
        <v>2.782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810" t="s">
        <v>189</v>
      </c>
      <c r="D24" s="27" t="s">
        <v>131</v>
      </c>
      <c r="E24" s="1242">
        <v>783</v>
      </c>
      <c r="F24" s="1242"/>
      <c r="G24" s="1243">
        <v>1310</v>
      </c>
      <c r="H24" s="1243"/>
      <c r="I24" s="1244">
        <v>4.3390000000000004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811" t="s">
        <v>189</v>
      </c>
      <c r="D25" s="27" t="s">
        <v>131</v>
      </c>
      <c r="E25" s="1242">
        <v>643</v>
      </c>
      <c r="F25" s="1242"/>
      <c r="G25" s="1243">
        <v>2002</v>
      </c>
      <c r="H25" s="1243"/>
      <c r="I25" s="1244">
        <v>9.141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812" t="s">
        <v>189</v>
      </c>
      <c r="D26" s="27" t="s">
        <v>131</v>
      </c>
      <c r="E26" s="1242">
        <v>765</v>
      </c>
      <c r="F26" s="1242"/>
      <c r="G26" s="1243">
        <v>1360</v>
      </c>
      <c r="H26" s="1243"/>
      <c r="I26" s="1244">
        <v>4.7030000000000003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813" t="s">
        <v>190</v>
      </c>
      <c r="D27" s="27" t="s">
        <v>97</v>
      </c>
      <c r="E27" s="1242">
        <v>0</v>
      </c>
      <c r="F27" s="1242"/>
      <c r="G27" s="1243"/>
      <c r="H27" s="1243"/>
      <c r="I27" s="1244">
        <v>0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814" t="s">
        <v>189</v>
      </c>
      <c r="D28" s="27" t="s">
        <v>131</v>
      </c>
      <c r="E28" s="1242">
        <v>913</v>
      </c>
      <c r="F28" s="1242"/>
      <c r="G28" s="1243">
        <v>2971</v>
      </c>
      <c r="H28" s="1243"/>
      <c r="I28" s="1244">
        <v>3.742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815" t="s">
        <v>189</v>
      </c>
      <c r="D29" s="27" t="s">
        <v>131</v>
      </c>
      <c r="E29" s="1242">
        <v>929</v>
      </c>
      <c r="F29" s="1242"/>
      <c r="G29" s="1243">
        <v>2329</v>
      </c>
      <c r="H29" s="1243"/>
      <c r="I29" s="1244">
        <v>3.4220000000000002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816" t="s">
        <v>189</v>
      </c>
      <c r="D30" s="27" t="s">
        <v>131</v>
      </c>
      <c r="E30" s="1242">
        <v>861</v>
      </c>
      <c r="F30" s="1242"/>
      <c r="G30" s="1243">
        <v>2274</v>
      </c>
      <c r="H30" s="1243"/>
      <c r="I30" s="1244">
        <v>2.7850000000000001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817" t="s">
        <v>189</v>
      </c>
      <c r="D31" s="27" t="s">
        <v>131</v>
      </c>
      <c r="E31" s="1242">
        <v>783</v>
      </c>
      <c r="F31" s="1242"/>
      <c r="G31" s="1243">
        <v>1347</v>
      </c>
      <c r="H31" s="1243"/>
      <c r="I31" s="1244">
        <v>4.3369999999999997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818" t="s">
        <v>190</v>
      </c>
      <c r="D32" s="27" t="s">
        <v>156</v>
      </c>
      <c r="E32" s="1242">
        <v>0</v>
      </c>
      <c r="F32" s="1242"/>
      <c r="G32" s="1243">
        <v>739</v>
      </c>
      <c r="H32" s="1243"/>
      <c r="I32" s="1244">
        <v>8.5139999999999993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819" t="s">
        <v>189</v>
      </c>
      <c r="D33" s="27" t="s">
        <v>131</v>
      </c>
      <c r="E33" s="1242">
        <v>543</v>
      </c>
      <c r="F33" s="1242"/>
      <c r="G33" s="1243">
        <v>2107</v>
      </c>
      <c r="H33" s="1243"/>
      <c r="I33" s="1244">
        <v>9.1470000000000002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820" t="s">
        <v>189</v>
      </c>
      <c r="D34" s="27" t="s">
        <v>131</v>
      </c>
      <c r="E34" s="1242">
        <v>677</v>
      </c>
      <c r="F34" s="1242"/>
      <c r="G34" s="1243">
        <v>1330</v>
      </c>
      <c r="H34" s="1243"/>
      <c r="I34" s="1244">
        <v>6.468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821" t="s">
        <v>190</v>
      </c>
      <c r="D35" s="27" t="s">
        <v>97</v>
      </c>
      <c r="E35" s="1242">
        <v>0</v>
      </c>
      <c r="F35" s="1242"/>
      <c r="G35" s="1243"/>
      <c r="H35" s="1243"/>
      <c r="I35" s="1244">
        <v>0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822" t="s">
        <v>189</v>
      </c>
      <c r="D36" s="27" t="s">
        <v>131</v>
      </c>
      <c r="E36" s="1242">
        <v>777</v>
      </c>
      <c r="F36" s="1242"/>
      <c r="G36" s="1243">
        <v>1435</v>
      </c>
      <c r="H36" s="1243"/>
      <c r="I36" s="1244">
        <v>6.4690000000000003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823" t="s">
        <v>189</v>
      </c>
      <c r="D37" s="27" t="s">
        <v>131</v>
      </c>
      <c r="E37" s="1242">
        <v>883</v>
      </c>
      <c r="F37" s="1242"/>
      <c r="G37" s="1243">
        <v>1506</v>
      </c>
      <c r="H37" s="1243"/>
      <c r="I37" s="1244">
        <v>4.3380000000000001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824" t="s">
        <v>189</v>
      </c>
      <c r="D38" s="27" t="s">
        <v>131</v>
      </c>
      <c r="E38" s="1242">
        <v>1083</v>
      </c>
      <c r="F38" s="1242"/>
      <c r="G38" s="1243">
        <v>3054</v>
      </c>
      <c r="H38" s="1243"/>
      <c r="I38" s="1244">
        <v>4.34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825" t="s">
        <v>189</v>
      </c>
      <c r="D39" s="27" t="s">
        <v>131</v>
      </c>
      <c r="E39" s="1242">
        <v>808</v>
      </c>
      <c r="F39" s="1242"/>
      <c r="G39" s="1243">
        <v>1431</v>
      </c>
      <c r="H39" s="1243"/>
      <c r="I39" s="1244">
        <v>5.8410000000000002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826" t="s">
        <v>189</v>
      </c>
      <c r="D40" s="27" t="s">
        <v>131</v>
      </c>
      <c r="E40" s="1242">
        <v>963</v>
      </c>
      <c r="F40" s="1242"/>
      <c r="G40" s="1243">
        <v>2159</v>
      </c>
      <c r="H40" s="1243"/>
      <c r="I40" s="1244">
        <v>4.742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827" t="s">
        <v>190</v>
      </c>
      <c r="D41" s="27" t="s">
        <v>182</v>
      </c>
      <c r="E41" s="1242">
        <v>0</v>
      </c>
      <c r="F41" s="1242"/>
      <c r="G41" s="1243">
        <v>0</v>
      </c>
      <c r="H41" s="1243"/>
      <c r="I41" s="1244">
        <v>7.7439999999999998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828" t="s">
        <v>189</v>
      </c>
      <c r="D42" s="27" t="s">
        <v>131</v>
      </c>
      <c r="E42" s="1242">
        <v>829</v>
      </c>
      <c r="F42" s="1242"/>
      <c r="G42" s="1243">
        <v>829</v>
      </c>
      <c r="H42" s="1243"/>
      <c r="I42" s="1244">
        <v>3.4159999999999999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829" t="s">
        <v>189</v>
      </c>
      <c r="D43" s="27" t="s">
        <v>131</v>
      </c>
      <c r="E43" s="1242">
        <v>883</v>
      </c>
      <c r="F43" s="1242"/>
      <c r="G43" s="1243">
        <v>2032</v>
      </c>
      <c r="H43" s="1243"/>
      <c r="I43" s="1244">
        <v>4.335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830" t="s">
        <v>189</v>
      </c>
      <c r="D44" s="27" t="s">
        <v>131</v>
      </c>
      <c r="E44" s="1242">
        <v>739</v>
      </c>
      <c r="F44" s="1242"/>
      <c r="G44" s="1243">
        <v>1286</v>
      </c>
      <c r="H44" s="1243"/>
      <c r="I44" s="1244">
        <v>7.2290000000000001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831" t="s">
        <v>189</v>
      </c>
      <c r="D45" s="27" t="s">
        <v>131</v>
      </c>
      <c r="E45" s="1242">
        <v>1229</v>
      </c>
      <c r="F45" s="1242"/>
      <c r="G45" s="1243">
        <v>4652</v>
      </c>
      <c r="H45" s="1243"/>
      <c r="I45" s="1244">
        <v>3.415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832" t="s">
        <v>189</v>
      </c>
      <c r="D46" s="27" t="s">
        <v>131</v>
      </c>
      <c r="E46" s="1242">
        <v>708</v>
      </c>
      <c r="F46" s="1242"/>
      <c r="G46" s="1243">
        <v>1244</v>
      </c>
      <c r="H46" s="1243"/>
      <c r="I46" s="1244">
        <v>5.8419999999999996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833" t="s">
        <v>189</v>
      </c>
      <c r="D47" s="27" t="s">
        <v>131</v>
      </c>
      <c r="E47" s="1242">
        <v>643</v>
      </c>
      <c r="F47" s="1242"/>
      <c r="G47" s="1243">
        <v>1266</v>
      </c>
      <c r="H47" s="1243"/>
      <c r="I47" s="1244">
        <v>9.1430000000000007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834" t="s">
        <v>189</v>
      </c>
      <c r="D48" s="27" t="s">
        <v>131</v>
      </c>
      <c r="E48" s="1242">
        <v>913</v>
      </c>
      <c r="F48" s="1242"/>
      <c r="G48" s="1243">
        <v>1475</v>
      </c>
      <c r="H48" s="1243"/>
      <c r="I48" s="1244">
        <v>3.7410000000000001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835" t="s">
        <v>190</v>
      </c>
      <c r="D49" s="27" t="s">
        <v>178</v>
      </c>
      <c r="E49" s="1242">
        <v>0</v>
      </c>
      <c r="F49" s="1242"/>
      <c r="G49" s="1243">
        <v>2007</v>
      </c>
      <c r="H49" s="1243"/>
      <c r="I49" s="1244">
        <v>7.7430000000000003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836" t="s">
        <v>189</v>
      </c>
      <c r="D50" s="27" t="s">
        <v>131</v>
      </c>
      <c r="E50" s="1242">
        <v>737</v>
      </c>
      <c r="F50" s="1242"/>
      <c r="G50" s="1243">
        <v>737</v>
      </c>
      <c r="H50" s="1243"/>
      <c r="I50" s="1244">
        <v>5.2690000000000001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837" t="s">
        <v>189</v>
      </c>
      <c r="D51" s="27" t="s">
        <v>131</v>
      </c>
      <c r="E51" s="1242">
        <v>808</v>
      </c>
      <c r="F51" s="1242"/>
      <c r="G51" s="1243">
        <v>1403</v>
      </c>
      <c r="H51" s="1243"/>
      <c r="I51" s="1244">
        <v>5.8390000000000004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838" t="s">
        <v>189</v>
      </c>
      <c r="D52" s="27" t="s">
        <v>131</v>
      </c>
      <c r="E52" s="1242">
        <v>961</v>
      </c>
      <c r="F52" s="1242"/>
      <c r="G52" s="1243">
        <v>2139</v>
      </c>
      <c r="H52" s="1243"/>
      <c r="I52" s="1244">
        <v>2.7839999999999998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839" t="s">
        <v>189</v>
      </c>
      <c r="D53" s="27" t="s">
        <v>131</v>
      </c>
      <c r="E53" s="1242">
        <v>1261</v>
      </c>
      <c r="F53" s="1242"/>
      <c r="G53" s="1243">
        <v>4768</v>
      </c>
      <c r="H53" s="1243"/>
      <c r="I53" s="1244">
        <v>2.786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840" t="s">
        <v>189</v>
      </c>
      <c r="D54" s="27" t="s">
        <v>131</v>
      </c>
      <c r="E54" s="1242">
        <v>739</v>
      </c>
      <c r="F54" s="1242"/>
      <c r="G54" s="1243">
        <v>2926</v>
      </c>
      <c r="H54" s="1243"/>
      <c r="I54" s="1244">
        <v>7.2309999999999999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E1" zoomScale="79" zoomScaleNormal="79" workbookViewId="0">
      <selection activeCell="K17" sqref="K17"/>
    </sheetView>
  </sheetViews>
  <sheetFormatPr defaultRowHeight="18" x14ac:dyDescent="0.25"/>
  <cols>
    <col min="1" max="1" width="9.26953125" collapsed="1"/>
    <col min="2" max="2" width="42.90625" collapsed="1"/>
    <col min="3" max="3" width="5.08984375" collapsed="1"/>
    <col min="4" max="4" width="28.81640625" collapsed="1"/>
    <col min="5" max="5" width="5" collapsed="1"/>
    <col min="6" max="6" width="28.81640625" collapsed="1"/>
    <col min="7" max="7" width="4.54296875" collapsed="1"/>
    <col min="8" max="8" width="28.81640625" collapsed="1"/>
    <col min="9" max="9" width="5.36328125" collapsed="1"/>
    <col min="10" max="10" width="28.81640625" collapsed="1"/>
    <col min="11" max="1025" width="9.26953125" collapsed="1"/>
  </cols>
  <sheetData>
    <row r="1" spans="1:11" ht="34.700000000000003" customHeight="1" x14ac:dyDescent="0.2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 x14ac:dyDescent="0.25">
      <c r="A2" s="17" t="s">
        <v>108</v>
      </c>
      <c r="B2" s="11" t="s">
        <v>109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10" t="s">
        <v>38</v>
      </c>
      <c r="B3" s="10"/>
      <c r="C3" s="10" t="s">
        <v>132</v>
      </c>
      <c r="D3" s="10"/>
      <c r="E3" s="10"/>
      <c r="F3" s="10"/>
      <c r="G3" s="10"/>
      <c r="H3" s="10"/>
      <c r="I3" s="10"/>
      <c r="J3" s="10"/>
    </row>
    <row r="4" spans="1:11" ht="24.75" customHeight="1" x14ac:dyDescent="0.25">
      <c r="A4" s="10" t="s">
        <v>39</v>
      </c>
      <c r="B4" s="10"/>
      <c r="C4" s="9">
        <v>0.72499999999999998</v>
      </c>
      <c r="D4" s="9"/>
      <c r="E4" s="9"/>
      <c r="F4" s="9"/>
      <c r="G4" s="9"/>
      <c r="H4" s="9"/>
      <c r="I4" s="9"/>
      <c r="J4" s="9"/>
    </row>
    <row r="5" spans="1:11" ht="26.1" customHeight="1" x14ac:dyDescent="0.25">
      <c r="A5" s="10" t="s">
        <v>40</v>
      </c>
      <c r="B5" s="10"/>
      <c r="C5" s="10" t="s">
        <v>199</v>
      </c>
      <c r="D5" s="10"/>
      <c r="E5" s="10"/>
      <c r="F5" s="10"/>
      <c r="G5" s="10"/>
      <c r="H5" s="10"/>
      <c r="I5" s="10"/>
      <c r="J5" s="10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 x14ac:dyDescent="0.25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 x14ac:dyDescent="0.35">
      <c r="A8" s="10" t="s">
        <v>42</v>
      </c>
      <c r="B8" s="10"/>
      <c r="C8" s="34" t="s">
        <v>43</v>
      </c>
      <c r="D8" s="27" t="s">
        <v>208</v>
      </c>
      <c r="E8" s="35" t="s">
        <v>44</v>
      </c>
      <c r="F8" s="36" t="s">
        <v>209</v>
      </c>
      <c r="G8" s="37" t="s">
        <v>45</v>
      </c>
      <c r="H8" s="36" t="s">
        <v>210</v>
      </c>
      <c r="I8" s="38" t="s">
        <v>46</v>
      </c>
      <c r="J8" s="36" t="s">
        <v>211</v>
      </c>
    </row>
    <row r="9" spans="1:11" ht="25.35" customHeight="1" x14ac:dyDescent="0.25">
      <c r="A9" s="10" t="s">
        <v>47</v>
      </c>
      <c r="B9" s="10"/>
      <c r="C9" s="1241" t="s">
        <v>190</v>
      </c>
      <c r="D9" s="1"/>
      <c r="E9" s="1241" t="s">
        <v>190</v>
      </c>
      <c r="F9" s="1"/>
      <c r="G9" s="2" t="s">
        <v>189</v>
      </c>
      <c r="H9" s="1"/>
      <c r="I9" s="1241" t="s">
        <v>190</v>
      </c>
      <c r="J9" s="1"/>
    </row>
    <row r="10" spans="1:11" ht="25.35" customHeight="1" x14ac:dyDescent="0.25">
      <c r="A10" s="10" t="s">
        <v>48</v>
      </c>
      <c r="B10" s="10"/>
      <c r="C10" s="1242">
        <v>3</v>
      </c>
      <c r="D10" s="1242"/>
      <c r="E10" s="1243">
        <v>5</v>
      </c>
      <c r="F10" s="1243"/>
      <c r="G10" s="1243">
        <v>29</v>
      </c>
      <c r="H10" s="1243"/>
      <c r="I10" s="1243">
        <v>3</v>
      </c>
      <c r="J10" s="1243"/>
    </row>
    <row r="11" spans="1:11" ht="25.35" customHeight="1" x14ac:dyDescent="0.25">
      <c r="A11" s="10" t="s">
        <v>49</v>
      </c>
      <c r="B11" s="10"/>
      <c r="C11" s="1244">
        <v>9.2166666666666668</v>
      </c>
      <c r="D11" s="1244"/>
      <c r="E11" s="1244">
        <v>13.0946</v>
      </c>
      <c r="F11" s="1244"/>
      <c r="G11" s="1244">
        <v>10.188310344827586</v>
      </c>
      <c r="H11" s="1244"/>
      <c r="I11" s="1244">
        <v>11.930999999999999</v>
      </c>
      <c r="J11" s="124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 x14ac:dyDescent="0.25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 x14ac:dyDescent="0.25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 x14ac:dyDescent="0.25">
      <c r="A15" s="1245" t="s">
        <v>68</v>
      </c>
      <c r="B15" s="1245"/>
      <c r="C15" s="841" t="s">
        <v>189</v>
      </c>
      <c r="D15" s="27" t="s">
        <v>132</v>
      </c>
      <c r="E15" s="1242">
        <v>740</v>
      </c>
      <c r="F15" s="1242"/>
      <c r="G15" s="1243">
        <v>3863</v>
      </c>
      <c r="H15" s="1243"/>
      <c r="I15" s="1244">
        <v>18.413</v>
      </c>
      <c r="J15" s="1244"/>
      <c r="K15" s="39" t="s">
        <v>97</v>
      </c>
    </row>
    <row r="16" spans="1:11" ht="38.1" customHeight="1" x14ac:dyDescent="0.25">
      <c r="A16" s="1245" t="s">
        <v>71</v>
      </c>
      <c r="B16" s="1245"/>
      <c r="C16" s="842" t="s">
        <v>190</v>
      </c>
      <c r="D16" s="27" t="s">
        <v>168</v>
      </c>
      <c r="E16" s="1242">
        <v>0</v>
      </c>
      <c r="F16" s="1242"/>
      <c r="G16" s="1243">
        <v>1083</v>
      </c>
      <c r="H16" s="1243"/>
      <c r="I16" s="1244">
        <v>7.2939999999999996</v>
      </c>
      <c r="J16" s="1244"/>
      <c r="K16" s="39" t="s">
        <v>97</v>
      </c>
    </row>
    <row r="17" spans="1:11" ht="38.1" customHeight="1" x14ac:dyDescent="0.25">
      <c r="A17" s="1245" t="s">
        <v>89</v>
      </c>
      <c r="B17" s="1245"/>
      <c r="C17" s="843" t="s">
        <v>189</v>
      </c>
      <c r="D17" s="27" t="s">
        <v>132</v>
      </c>
      <c r="E17" s="1242">
        <v>786</v>
      </c>
      <c r="F17" s="1242"/>
      <c r="G17" s="1243">
        <v>2264</v>
      </c>
      <c r="H17" s="1243"/>
      <c r="I17" s="1244">
        <v>8.5640000000000001</v>
      </c>
      <c r="J17" s="1244"/>
      <c r="K17" s="39" t="s">
        <v>97</v>
      </c>
    </row>
    <row r="18" spans="1:11" ht="38.1" customHeight="1" x14ac:dyDescent="0.25">
      <c r="A18" s="1245" t="s">
        <v>92</v>
      </c>
      <c r="B18" s="1245"/>
      <c r="C18" s="844" t="s">
        <v>189</v>
      </c>
      <c r="D18" s="27" t="s">
        <v>132</v>
      </c>
      <c r="E18" s="1242">
        <v>918</v>
      </c>
      <c r="F18" s="1242"/>
      <c r="G18" s="1243">
        <v>1988</v>
      </c>
      <c r="H18" s="1243"/>
      <c r="I18" s="1244">
        <v>7.2960000000000003</v>
      </c>
      <c r="J18" s="1244"/>
      <c r="K18" s="39" t="s">
        <v>97</v>
      </c>
    </row>
    <row r="19" spans="1:11" ht="38.1" customHeight="1" x14ac:dyDescent="0.25">
      <c r="A19" s="1245" t="s">
        <v>85</v>
      </c>
      <c r="B19" s="1245"/>
      <c r="C19" s="845" t="s">
        <v>190</v>
      </c>
      <c r="D19" s="27" t="s">
        <v>176</v>
      </c>
      <c r="E19" s="1242">
        <v>0</v>
      </c>
      <c r="F19" s="1242"/>
      <c r="G19" s="1243">
        <v>2022</v>
      </c>
      <c r="H19" s="1243"/>
      <c r="I19" s="1244">
        <v>13.925000000000001</v>
      </c>
      <c r="J19" s="1244"/>
      <c r="K19" s="39" t="s">
        <v>97</v>
      </c>
    </row>
    <row r="20" spans="1:11" ht="38.1" customHeight="1" x14ac:dyDescent="0.25">
      <c r="A20" s="1245" t="s">
        <v>81</v>
      </c>
      <c r="B20" s="1245"/>
      <c r="C20" s="846" t="s">
        <v>189</v>
      </c>
      <c r="D20" s="27" t="s">
        <v>132</v>
      </c>
      <c r="E20" s="1242">
        <v>719</v>
      </c>
      <c r="F20" s="1242"/>
      <c r="G20" s="1243">
        <v>3448</v>
      </c>
      <c r="H20" s="1243"/>
      <c r="I20" s="1244">
        <v>15.247999999999999</v>
      </c>
      <c r="J20" s="1244"/>
      <c r="K20" s="39" t="s">
        <v>97</v>
      </c>
    </row>
    <row r="21" spans="1:11" ht="38.1" customHeight="1" x14ac:dyDescent="0.25">
      <c r="A21" s="1245" t="s">
        <v>84</v>
      </c>
      <c r="B21" s="1245"/>
      <c r="C21" s="847" t="s">
        <v>189</v>
      </c>
      <c r="D21" s="27" t="s">
        <v>132</v>
      </c>
      <c r="E21" s="1242">
        <v>1003</v>
      </c>
      <c r="F21" s="1242"/>
      <c r="G21" s="1243">
        <v>2478</v>
      </c>
      <c r="H21" s="1243"/>
      <c r="I21" s="1244">
        <v>7.89</v>
      </c>
      <c r="J21" s="1244"/>
      <c r="K21" s="39" t="s">
        <v>97</v>
      </c>
    </row>
    <row r="22" spans="1:11" ht="38.1" customHeight="1" x14ac:dyDescent="0.25">
      <c r="A22" s="1245" t="s">
        <v>87</v>
      </c>
      <c r="B22" s="1245"/>
      <c r="C22" s="848" t="s">
        <v>189</v>
      </c>
      <c r="D22" s="27" t="s">
        <v>132</v>
      </c>
      <c r="E22" s="1242">
        <v>1035</v>
      </c>
      <c r="F22" s="1242"/>
      <c r="G22" s="1243">
        <v>3085</v>
      </c>
      <c r="H22" s="1243"/>
      <c r="I22" s="1244">
        <v>6.6150000000000002</v>
      </c>
      <c r="J22" s="1244"/>
      <c r="K22" s="39" t="s">
        <v>97</v>
      </c>
    </row>
    <row r="23" spans="1:11" ht="38.1" customHeight="1" x14ac:dyDescent="0.25">
      <c r="A23" s="1245" t="s">
        <v>70</v>
      </c>
      <c r="B23" s="1245"/>
      <c r="C23" s="849" t="s">
        <v>190</v>
      </c>
      <c r="D23" s="27" t="s">
        <v>168</v>
      </c>
      <c r="E23" s="1242">
        <v>0</v>
      </c>
      <c r="F23" s="1242"/>
      <c r="G23" s="1243">
        <v>1388</v>
      </c>
      <c r="H23" s="1243"/>
      <c r="I23" s="1244">
        <v>5.8289999999999997</v>
      </c>
      <c r="J23" s="1244"/>
      <c r="K23" s="39" t="s">
        <v>97</v>
      </c>
    </row>
    <row r="24" spans="1:11" ht="38.1" customHeight="1" x14ac:dyDescent="0.25">
      <c r="A24" s="1245" t="s">
        <v>65</v>
      </c>
      <c r="B24" s="1245"/>
      <c r="C24" s="850" t="s">
        <v>189</v>
      </c>
      <c r="D24" s="27" t="s">
        <v>132</v>
      </c>
      <c r="E24" s="1242">
        <v>737</v>
      </c>
      <c r="F24" s="1242"/>
      <c r="G24" s="1243">
        <v>2047</v>
      </c>
      <c r="H24" s="1243"/>
      <c r="I24" s="1244">
        <v>14.529</v>
      </c>
      <c r="J24" s="1244"/>
      <c r="K24" s="39" t="s">
        <v>97</v>
      </c>
    </row>
    <row r="25" spans="1:11" ht="38.1" customHeight="1" x14ac:dyDescent="0.25">
      <c r="A25" s="1245" t="s">
        <v>69</v>
      </c>
      <c r="B25" s="1245"/>
      <c r="C25" s="851" t="s">
        <v>189</v>
      </c>
      <c r="D25" s="27" t="s">
        <v>132</v>
      </c>
      <c r="E25" s="1242">
        <v>773</v>
      </c>
      <c r="F25" s="1242"/>
      <c r="G25" s="1243">
        <v>2775</v>
      </c>
      <c r="H25" s="1243"/>
      <c r="I25" s="1244">
        <v>17.087</v>
      </c>
      <c r="J25" s="1244"/>
      <c r="K25" s="39" t="s">
        <v>97</v>
      </c>
    </row>
    <row r="26" spans="1:11" ht="38.1" customHeight="1" x14ac:dyDescent="0.25">
      <c r="A26" s="1245" t="s">
        <v>83</v>
      </c>
      <c r="B26" s="1245"/>
      <c r="C26" s="852" t="s">
        <v>190</v>
      </c>
      <c r="D26" s="27" t="s">
        <v>176</v>
      </c>
      <c r="E26" s="1242">
        <v>0</v>
      </c>
      <c r="F26" s="1242"/>
      <c r="G26" s="1243">
        <v>1360</v>
      </c>
      <c r="H26" s="1243"/>
      <c r="I26" s="1244">
        <v>12.053000000000001</v>
      </c>
      <c r="J26" s="1244"/>
      <c r="K26" s="39" t="s">
        <v>97</v>
      </c>
    </row>
    <row r="27" spans="1:11" ht="38.1" customHeight="1" x14ac:dyDescent="0.25">
      <c r="A27" s="1245" t="s">
        <v>96</v>
      </c>
      <c r="B27" s="1245"/>
      <c r="C27" s="853" t="s">
        <v>189</v>
      </c>
      <c r="D27" s="27" t="s">
        <v>132</v>
      </c>
      <c r="E27" s="1242">
        <v>818</v>
      </c>
      <c r="F27" s="1242"/>
      <c r="G27" s="1243">
        <v>818</v>
      </c>
      <c r="H27" s="1243"/>
      <c r="I27" s="1244">
        <v>7.298</v>
      </c>
      <c r="J27" s="1244"/>
      <c r="K27" s="39" t="s">
        <v>97</v>
      </c>
    </row>
    <row r="28" spans="1:11" ht="38.1" customHeight="1" x14ac:dyDescent="0.25">
      <c r="A28" s="1245" t="s">
        <v>63</v>
      </c>
      <c r="B28" s="1245"/>
      <c r="C28" s="854" t="s">
        <v>189</v>
      </c>
      <c r="D28" s="27" t="s">
        <v>132</v>
      </c>
      <c r="E28" s="1242">
        <v>837</v>
      </c>
      <c r="F28" s="1242"/>
      <c r="G28" s="1243">
        <v>3808</v>
      </c>
      <c r="H28" s="1243"/>
      <c r="I28" s="1244">
        <v>14.526</v>
      </c>
      <c r="J28" s="1244"/>
      <c r="K28" s="39" t="s">
        <v>97</v>
      </c>
    </row>
    <row r="29" spans="1:11" ht="38.1" customHeight="1" x14ac:dyDescent="0.25">
      <c r="A29" s="1245" t="s">
        <v>73</v>
      </c>
      <c r="B29" s="1245"/>
      <c r="C29" s="855" t="s">
        <v>189</v>
      </c>
      <c r="D29" s="27" t="s">
        <v>132</v>
      </c>
      <c r="E29" s="1242">
        <v>1076</v>
      </c>
      <c r="F29" s="1242"/>
      <c r="G29" s="1243">
        <v>3405</v>
      </c>
      <c r="H29" s="1243"/>
      <c r="I29" s="1244">
        <v>4.97</v>
      </c>
      <c r="J29" s="1244"/>
      <c r="K29" s="39" t="s">
        <v>97</v>
      </c>
    </row>
    <row r="30" spans="1:11" ht="38.1" customHeight="1" x14ac:dyDescent="0.25">
      <c r="A30" s="1245" t="s">
        <v>74</v>
      </c>
      <c r="B30" s="1245"/>
      <c r="C30" s="856" t="s">
        <v>190</v>
      </c>
      <c r="D30" s="27" t="s">
        <v>158</v>
      </c>
      <c r="E30" s="1242">
        <v>0</v>
      </c>
      <c r="F30" s="1242"/>
      <c r="G30" s="1243">
        <v>2274</v>
      </c>
      <c r="H30" s="1243"/>
      <c r="I30" s="1244">
        <v>13.256</v>
      </c>
      <c r="J30" s="1244"/>
      <c r="K30" s="39" t="s">
        <v>97</v>
      </c>
    </row>
    <row r="31" spans="1:11" ht="38.1" customHeight="1" x14ac:dyDescent="0.25">
      <c r="A31" s="1245" t="s">
        <v>75</v>
      </c>
      <c r="B31" s="1245"/>
      <c r="C31" s="857" t="s">
        <v>189</v>
      </c>
      <c r="D31" s="27" t="s">
        <v>132</v>
      </c>
      <c r="E31" s="1242">
        <v>856</v>
      </c>
      <c r="F31" s="1242"/>
      <c r="G31" s="1243">
        <v>2203</v>
      </c>
      <c r="H31" s="1243"/>
      <c r="I31" s="1244">
        <v>9.7639999999999993</v>
      </c>
      <c r="J31" s="1244"/>
      <c r="K31" s="39" t="s">
        <v>97</v>
      </c>
    </row>
    <row r="32" spans="1:11" ht="38.1" customHeight="1" x14ac:dyDescent="0.25">
      <c r="A32" s="1245" t="s">
        <v>64</v>
      </c>
      <c r="B32" s="1245"/>
      <c r="C32" s="858" t="s">
        <v>189</v>
      </c>
      <c r="D32" s="27" t="s">
        <v>132</v>
      </c>
      <c r="E32" s="1242">
        <v>803</v>
      </c>
      <c r="F32" s="1242"/>
      <c r="G32" s="1243">
        <v>1542</v>
      </c>
      <c r="H32" s="1243"/>
      <c r="I32" s="1244">
        <v>7.8879999999999999</v>
      </c>
      <c r="J32" s="1244"/>
      <c r="K32" s="39" t="s">
        <v>97</v>
      </c>
    </row>
    <row r="33" spans="1:11" ht="38.1" customHeight="1" x14ac:dyDescent="0.25">
      <c r="A33" s="1245" t="s">
        <v>79</v>
      </c>
      <c r="B33" s="1245"/>
      <c r="C33" s="859" t="s">
        <v>189</v>
      </c>
      <c r="D33" s="27" t="s">
        <v>132</v>
      </c>
      <c r="E33" s="1242">
        <v>871</v>
      </c>
      <c r="F33" s="1242"/>
      <c r="G33" s="1243">
        <v>2978</v>
      </c>
      <c r="H33" s="1243"/>
      <c r="I33" s="1244">
        <v>9.1639999999999997</v>
      </c>
      <c r="J33" s="1244"/>
      <c r="K33" s="39" t="s">
        <v>97</v>
      </c>
    </row>
    <row r="34" spans="1:11" ht="38.1" customHeight="1" x14ac:dyDescent="0.25">
      <c r="A34" s="1245" t="s">
        <v>80</v>
      </c>
      <c r="B34" s="1245"/>
      <c r="C34" s="860" t="s">
        <v>190</v>
      </c>
      <c r="D34" s="27" t="s">
        <v>176</v>
      </c>
      <c r="E34" s="1242">
        <v>0</v>
      </c>
      <c r="F34" s="1242"/>
      <c r="G34" s="1243">
        <v>1330</v>
      </c>
      <c r="H34" s="1243"/>
      <c r="I34" s="1244">
        <v>17.088000000000001</v>
      </c>
      <c r="J34" s="1244"/>
      <c r="K34" s="39" t="s">
        <v>97</v>
      </c>
    </row>
    <row r="35" spans="1:11" ht="38.1" customHeight="1" x14ac:dyDescent="0.25">
      <c r="A35" s="1245" t="s">
        <v>59</v>
      </c>
      <c r="B35" s="1245"/>
      <c r="C35" s="861" t="s">
        <v>189</v>
      </c>
      <c r="D35" s="27" t="s">
        <v>132</v>
      </c>
      <c r="E35" s="1242">
        <v>876</v>
      </c>
      <c r="F35" s="1242"/>
      <c r="G35" s="1243">
        <v>3504</v>
      </c>
      <c r="H35" s="1243"/>
      <c r="I35" s="1244">
        <v>4.968</v>
      </c>
      <c r="J35" s="1244"/>
      <c r="K35" s="39" t="s">
        <v>97</v>
      </c>
    </row>
    <row r="36" spans="1:11" ht="38.1" customHeight="1" x14ac:dyDescent="0.25">
      <c r="A36" s="1245" t="s">
        <v>67</v>
      </c>
      <c r="B36" s="1245"/>
      <c r="C36" s="862" t="s">
        <v>189</v>
      </c>
      <c r="D36" s="27" t="s">
        <v>132</v>
      </c>
      <c r="E36" s="1242">
        <v>788</v>
      </c>
      <c r="F36" s="1242"/>
      <c r="G36" s="1243">
        <v>2223</v>
      </c>
      <c r="H36" s="1243"/>
      <c r="I36" s="1244">
        <v>16.484000000000002</v>
      </c>
      <c r="J36" s="1244"/>
      <c r="K36" s="39" t="s">
        <v>97</v>
      </c>
    </row>
    <row r="37" spans="1:11" ht="38.1" customHeight="1" x14ac:dyDescent="0.25">
      <c r="A37" s="1245" t="s">
        <v>66</v>
      </c>
      <c r="B37" s="1245"/>
      <c r="C37" s="863" t="s">
        <v>190</v>
      </c>
      <c r="D37" s="27" t="s">
        <v>158</v>
      </c>
      <c r="E37" s="1242">
        <v>0</v>
      </c>
      <c r="F37" s="1242"/>
      <c r="G37" s="1243">
        <v>1506</v>
      </c>
      <c r="H37" s="1243"/>
      <c r="I37" s="1244">
        <v>15.923999999999999</v>
      </c>
      <c r="J37" s="1244"/>
      <c r="K37" s="39" t="s">
        <v>97</v>
      </c>
    </row>
    <row r="38" spans="1:11" ht="38.1" customHeight="1" x14ac:dyDescent="0.25">
      <c r="A38" s="1245" t="s">
        <v>58</v>
      </c>
      <c r="B38" s="1245"/>
      <c r="C38" s="864" t="s">
        <v>189</v>
      </c>
      <c r="D38" s="27" t="s">
        <v>132</v>
      </c>
      <c r="E38" s="1242">
        <v>1186</v>
      </c>
      <c r="F38" s="1242"/>
      <c r="G38" s="1243">
        <v>4240</v>
      </c>
      <c r="H38" s="1243"/>
      <c r="I38" s="1244">
        <v>8.5649999999999995</v>
      </c>
      <c r="J38" s="1244"/>
      <c r="K38" s="39" t="s">
        <v>97</v>
      </c>
    </row>
    <row r="39" spans="1:11" ht="38.1" customHeight="1" x14ac:dyDescent="0.25">
      <c r="A39" s="1245" t="s">
        <v>78</v>
      </c>
      <c r="B39" s="1245"/>
      <c r="C39" s="865" t="s">
        <v>189</v>
      </c>
      <c r="D39" s="27" t="s">
        <v>132</v>
      </c>
      <c r="E39" s="1242">
        <v>1003</v>
      </c>
      <c r="F39" s="1242"/>
      <c r="G39" s="1243">
        <v>2434</v>
      </c>
      <c r="H39" s="1243"/>
      <c r="I39" s="1244">
        <v>7.8890000000000002</v>
      </c>
      <c r="J39" s="1244"/>
      <c r="K39" s="39" t="s">
        <v>97</v>
      </c>
    </row>
    <row r="40" spans="1:11" ht="38.1" customHeight="1" x14ac:dyDescent="0.25">
      <c r="A40" s="1245" t="s">
        <v>82</v>
      </c>
      <c r="B40" s="1245"/>
      <c r="C40" s="866" t="s">
        <v>189</v>
      </c>
      <c r="D40" s="27" t="s">
        <v>132</v>
      </c>
      <c r="E40" s="1242">
        <v>1071</v>
      </c>
      <c r="F40" s="1242"/>
      <c r="G40" s="1243">
        <v>3230</v>
      </c>
      <c r="H40" s="1243"/>
      <c r="I40" s="1244">
        <v>9.1649999999999991</v>
      </c>
      <c r="J40" s="1244"/>
      <c r="K40" s="39" t="s">
        <v>97</v>
      </c>
    </row>
    <row r="41" spans="1:11" ht="38.1" customHeight="1" x14ac:dyDescent="0.25">
      <c r="A41" s="1245" t="s">
        <v>94</v>
      </c>
      <c r="B41" s="1245"/>
      <c r="C41" s="867" t="s">
        <v>189</v>
      </c>
      <c r="D41" s="27" t="s">
        <v>132</v>
      </c>
      <c r="E41" s="1242">
        <v>715</v>
      </c>
      <c r="F41" s="1242"/>
      <c r="G41" s="1243">
        <v>715</v>
      </c>
      <c r="H41" s="1243"/>
      <c r="I41" s="1244">
        <v>11.4</v>
      </c>
      <c r="J41" s="1244"/>
      <c r="K41" s="39" t="s">
        <v>97</v>
      </c>
    </row>
    <row r="42" spans="1:11" ht="38.1" customHeight="1" x14ac:dyDescent="0.25">
      <c r="A42" s="1245" t="s">
        <v>88</v>
      </c>
      <c r="B42" s="1245"/>
      <c r="C42" s="868" t="s">
        <v>190</v>
      </c>
      <c r="D42" s="27" t="s">
        <v>176</v>
      </c>
      <c r="E42" s="1242">
        <v>0</v>
      </c>
      <c r="F42" s="1242"/>
      <c r="G42" s="1243">
        <v>829</v>
      </c>
      <c r="H42" s="1243"/>
      <c r="I42" s="1244">
        <v>12.644</v>
      </c>
      <c r="J42" s="1244"/>
      <c r="K42" s="39" t="s">
        <v>97</v>
      </c>
    </row>
    <row r="43" spans="1:11" ht="38.1" customHeight="1" x14ac:dyDescent="0.25">
      <c r="A43" s="1245" t="s">
        <v>90</v>
      </c>
      <c r="B43" s="1245"/>
      <c r="C43" s="869" t="s">
        <v>190</v>
      </c>
      <c r="D43" s="27" t="s">
        <v>176</v>
      </c>
      <c r="E43" s="1242">
        <v>0</v>
      </c>
      <c r="F43" s="1242"/>
      <c r="G43" s="1243">
        <v>2032</v>
      </c>
      <c r="H43" s="1243"/>
      <c r="I43" s="1244">
        <v>9.7629999999999999</v>
      </c>
      <c r="J43" s="1244"/>
      <c r="K43" s="39" t="s">
        <v>97</v>
      </c>
    </row>
    <row r="44" spans="1:11" ht="38.1" customHeight="1" x14ac:dyDescent="0.25">
      <c r="A44" s="1245" t="s">
        <v>61</v>
      </c>
      <c r="B44" s="1245"/>
      <c r="C44" s="870" t="s">
        <v>189</v>
      </c>
      <c r="D44" s="27" t="s">
        <v>132</v>
      </c>
      <c r="E44" s="1242">
        <v>852</v>
      </c>
      <c r="F44" s="1242"/>
      <c r="G44" s="1243">
        <v>2138</v>
      </c>
      <c r="H44" s="1243"/>
      <c r="I44" s="1244">
        <v>13.923999999999999</v>
      </c>
      <c r="J44" s="1244"/>
      <c r="K44" s="39" t="s">
        <v>97</v>
      </c>
    </row>
    <row r="45" spans="1:11" ht="38.1" customHeight="1" x14ac:dyDescent="0.25">
      <c r="A45" s="1245" t="s">
        <v>60</v>
      </c>
      <c r="B45" s="1245"/>
      <c r="C45" s="871" t="s">
        <v>189</v>
      </c>
      <c r="D45" s="27" t="s">
        <v>132</v>
      </c>
      <c r="E45" s="1242">
        <v>1318</v>
      </c>
      <c r="F45" s="1242"/>
      <c r="G45" s="1243">
        <v>5970</v>
      </c>
      <c r="H45" s="1243"/>
      <c r="I45" s="1244">
        <v>7.3</v>
      </c>
      <c r="J45" s="1244"/>
      <c r="K45" s="39" t="s">
        <v>97</v>
      </c>
    </row>
    <row r="46" spans="1:11" ht="38.1" customHeight="1" x14ac:dyDescent="0.25">
      <c r="A46" s="1245" t="s">
        <v>62</v>
      </c>
      <c r="B46" s="1245"/>
      <c r="C46" s="872" t="s">
        <v>189</v>
      </c>
      <c r="D46" s="27" t="s">
        <v>132</v>
      </c>
      <c r="E46" s="1242">
        <v>886</v>
      </c>
      <c r="F46" s="1242"/>
      <c r="G46" s="1243">
        <v>2130</v>
      </c>
      <c r="H46" s="1243"/>
      <c r="I46" s="1244">
        <v>8.5670000000000002</v>
      </c>
      <c r="J46" s="1244"/>
      <c r="K46" s="39" t="s">
        <v>97</v>
      </c>
    </row>
    <row r="47" spans="1:11" ht="38.1" customHeight="1" x14ac:dyDescent="0.25">
      <c r="A47" s="1245" t="s">
        <v>77</v>
      </c>
      <c r="B47" s="1245"/>
      <c r="C47" s="873" t="s">
        <v>189</v>
      </c>
      <c r="D47" s="27" t="s">
        <v>132</v>
      </c>
      <c r="E47" s="1242">
        <v>869</v>
      </c>
      <c r="F47" s="1242"/>
      <c r="G47" s="1243">
        <v>2135</v>
      </c>
      <c r="H47" s="1243"/>
      <c r="I47" s="1244">
        <v>13.254</v>
      </c>
      <c r="J47" s="1244"/>
      <c r="K47" s="39" t="s">
        <v>97</v>
      </c>
    </row>
    <row r="48" spans="1:11" ht="38.1" customHeight="1" x14ac:dyDescent="0.25">
      <c r="A48" s="1245" t="s">
        <v>95</v>
      </c>
      <c r="B48" s="1245"/>
      <c r="C48" s="874" t="s">
        <v>189</v>
      </c>
      <c r="D48" s="27" t="s">
        <v>132</v>
      </c>
      <c r="E48" s="1242">
        <v>986</v>
      </c>
      <c r="F48" s="1242"/>
      <c r="G48" s="1243">
        <v>2461</v>
      </c>
      <c r="H48" s="1243"/>
      <c r="I48" s="1244">
        <v>8.5660000000000007</v>
      </c>
      <c r="J48" s="1244"/>
      <c r="K48" s="39" t="s">
        <v>97</v>
      </c>
    </row>
    <row r="49" spans="1:11" ht="38.1" customHeight="1" x14ac:dyDescent="0.25">
      <c r="A49" s="1245" t="s">
        <v>93</v>
      </c>
      <c r="B49" s="1245"/>
      <c r="C49" s="875" t="s">
        <v>190</v>
      </c>
      <c r="D49" s="27" t="s">
        <v>158</v>
      </c>
      <c r="E49" s="1242">
        <v>0</v>
      </c>
      <c r="F49" s="1242"/>
      <c r="G49" s="1243">
        <v>2007</v>
      </c>
      <c r="H49" s="1243"/>
      <c r="I49" s="1244">
        <v>6.6130000000000004</v>
      </c>
      <c r="J49" s="1244"/>
      <c r="K49" s="39" t="s">
        <v>97</v>
      </c>
    </row>
    <row r="50" spans="1:11" ht="38.1" customHeight="1" x14ac:dyDescent="0.25">
      <c r="A50" s="1245" t="s">
        <v>72</v>
      </c>
      <c r="B50" s="1245"/>
      <c r="C50" s="876" t="s">
        <v>190</v>
      </c>
      <c r="D50" s="27" t="s">
        <v>168</v>
      </c>
      <c r="E50" s="1242">
        <v>0</v>
      </c>
      <c r="F50" s="1242"/>
      <c r="G50" s="1243">
        <v>737</v>
      </c>
      <c r="H50" s="1243"/>
      <c r="I50" s="1244">
        <v>14.526999999999999</v>
      </c>
      <c r="J50" s="1244"/>
      <c r="K50" s="39" t="s">
        <v>97</v>
      </c>
    </row>
    <row r="51" spans="1:11" ht="38.1" customHeight="1" x14ac:dyDescent="0.25">
      <c r="A51" s="1245" t="s">
        <v>76</v>
      </c>
      <c r="B51" s="1245"/>
      <c r="C51" s="877" t="s">
        <v>189</v>
      </c>
      <c r="D51" s="27" t="s">
        <v>132</v>
      </c>
      <c r="E51" s="1242">
        <v>755</v>
      </c>
      <c r="F51" s="1242"/>
      <c r="G51" s="1243">
        <v>2158</v>
      </c>
      <c r="H51" s="1243"/>
      <c r="I51" s="1244">
        <v>17.805</v>
      </c>
      <c r="J51" s="1244"/>
      <c r="K51" s="39" t="s">
        <v>97</v>
      </c>
    </row>
    <row r="52" spans="1:11" ht="38.1" customHeight="1" x14ac:dyDescent="0.25">
      <c r="A52" s="1245" t="s">
        <v>86</v>
      </c>
      <c r="B52" s="1245"/>
      <c r="C52" s="878" t="s">
        <v>189</v>
      </c>
      <c r="D52" s="27" t="s">
        <v>132</v>
      </c>
      <c r="E52" s="1242">
        <v>1035</v>
      </c>
      <c r="F52" s="1242"/>
      <c r="G52" s="1243">
        <v>3174</v>
      </c>
      <c r="H52" s="1243"/>
      <c r="I52" s="1244">
        <v>6.6139999999999999</v>
      </c>
      <c r="J52" s="1244"/>
      <c r="K52" s="39" t="s">
        <v>97</v>
      </c>
    </row>
    <row r="53" spans="1:11" ht="38.1" customHeight="1" x14ac:dyDescent="0.25">
      <c r="A53" s="1245" t="s">
        <v>57</v>
      </c>
      <c r="B53" s="1245"/>
      <c r="C53" s="879" t="s">
        <v>189</v>
      </c>
      <c r="D53" s="27" t="s">
        <v>132</v>
      </c>
      <c r="E53" s="1242">
        <v>1390</v>
      </c>
      <c r="F53" s="1242"/>
      <c r="G53" s="1243">
        <v>6158</v>
      </c>
      <c r="H53" s="1243"/>
      <c r="I53" s="1244">
        <v>4.4089999999999998</v>
      </c>
      <c r="J53" s="1244"/>
      <c r="K53" s="39" t="s">
        <v>97</v>
      </c>
    </row>
    <row r="54" spans="1:11" ht="38.1" customHeight="1" x14ac:dyDescent="0.25">
      <c r="A54" s="1245" t="s">
        <v>91</v>
      </c>
      <c r="B54" s="1245"/>
      <c r="C54" s="880" t="s">
        <v>189</v>
      </c>
      <c r="D54" s="27" t="s">
        <v>132</v>
      </c>
      <c r="E54" s="1242">
        <v>1018</v>
      </c>
      <c r="F54" s="1242"/>
      <c r="G54" s="1243">
        <v>3944</v>
      </c>
      <c r="H54" s="1243"/>
      <c r="I54" s="1244">
        <v>7.2990000000000004</v>
      </c>
      <c r="J54" s="1244"/>
      <c r="K54" s="39" t="s">
        <v>97</v>
      </c>
    </row>
    <row r="55" spans="1:11" ht="17.45" customHeight="1" x14ac:dyDescent="0.25">
      <c r="A55" s="1246"/>
      <c r="B55" s="1246"/>
      <c r="C55" s="1246"/>
      <c r="D55" s="1246"/>
      <c r="E55" s="1246"/>
      <c r="F55" s="1246"/>
      <c r="G55" s="1246"/>
      <c r="H55" s="1246"/>
      <c r="I55" s="1246"/>
      <c r="J55" s="1246"/>
    </row>
    <row r="56" spans="1:11" ht="26.1" customHeight="1" x14ac:dyDescent="0.25">
      <c r="A56" s="40" t="s">
        <v>14</v>
      </c>
      <c r="B56" s="25"/>
      <c r="C56" s="25"/>
      <c r="D56" s="25"/>
      <c r="E56" s="25"/>
      <c r="F56" s="25"/>
      <c r="G56" s="25"/>
      <c r="H56" s="25"/>
      <c r="I56" s="25"/>
      <c r="J56" s="25"/>
    </row>
  </sheetData>
  <mergeCells count="194">
    <mergeCell ref="A54:B54"/>
    <mergeCell ref="E54:F54"/>
    <mergeCell ref="G54:H54"/>
    <mergeCell ref="I54:J54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5:J5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Alamanda</dc:creator>
  <cp:lastModifiedBy>Alamanda</cp:lastModifiedBy>
  <cp:revision>253</cp:revision>
  <dcterms:created xsi:type="dcterms:W3CDTF">2016-11-28T09:39:50Z</dcterms:created>
  <dcterms:modified xsi:type="dcterms:W3CDTF">2016-11-28T09:39:50Z</dcterms:modified>
  <dc:language>en-US</dc:language>
</cp:coreProperties>
</file>